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★新疆所有的东西！\1.★2023年6-7月出野\☆地球科学的事2404\★★★2024.11月最后一次改稿\"/>
    </mc:Choice>
  </mc:AlternateContent>
  <xr:revisionPtr revIDLastSave="0" documentId="13_ncr:1_{E9E6510C-1308-4469-BB59-0B3E9D192836}" xr6:coauthVersionLast="47" xr6:coauthVersionMax="47" xr10:uidLastSave="{00000000-0000-0000-0000-000000000000}"/>
  <bookViews>
    <workbookView xWindow="33480" yWindow="3555" windowWidth="29040" windowHeight="15720" xr2:uid="{33A5B785-2BAE-4209-8EF1-67B865DC98CE}"/>
  </bookViews>
  <sheets>
    <sheet name="附表1-全岩主微量分析结果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B16" i="3"/>
</calcChain>
</file>

<file path=xl/sharedStrings.xml><?xml version="1.0" encoding="utf-8"?>
<sst xmlns="http://schemas.openxmlformats.org/spreadsheetml/2006/main" count="87" uniqueCount="87">
  <si>
    <t>二长岩</t>
    <phoneticPr fontId="1" type="noConversion"/>
  </si>
  <si>
    <t>Pb</t>
  </si>
  <si>
    <t>Th</t>
  </si>
  <si>
    <t>U</t>
  </si>
  <si>
    <t>石英二长岩</t>
    <phoneticPr fontId="1" type="noConversion"/>
  </si>
  <si>
    <t>MnO</t>
  </si>
  <si>
    <t>MgO</t>
  </si>
  <si>
    <t>CaO</t>
  </si>
  <si>
    <t>LOI</t>
  </si>
  <si>
    <t>Li</t>
  </si>
  <si>
    <t>Be</t>
  </si>
  <si>
    <t>Sc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</si>
  <si>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</si>
  <si>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</si>
  <si>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</si>
  <si>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</si>
  <si>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</si>
  <si>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</si>
  <si>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</si>
  <si>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</si>
  <si>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</si>
  <si>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</si>
  <si>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</si>
  <si>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</si>
  <si>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</si>
  <si>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</si>
  <si>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</si>
  <si>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</si>
  <si>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</si>
  <si>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</si>
  <si>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</si>
  <si>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</si>
  <si>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</si>
  <si>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</si>
  <si>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</si>
  <si>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</si>
  <si>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</si>
  <si>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</si>
  <si>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</si>
  <si>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</si>
  <si>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</si>
  <si>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</si>
  <si>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Tl</t>
  </si>
  <si>
    <t>Nb/Ta</t>
  </si>
  <si>
    <t>Rb/Sr</t>
  </si>
  <si>
    <t>样品号</t>
    <phoneticPr fontId="1" type="noConversion"/>
  </si>
  <si>
    <t>Total</t>
    <phoneticPr fontId="1" type="noConversion"/>
  </si>
  <si>
    <t>岩性</t>
    <phoneticPr fontId="1" type="noConversion"/>
  </si>
  <si>
    <t>KYL302-1</t>
  </si>
  <si>
    <t>KYL304-1</t>
  </si>
  <si>
    <t>KYL502-1</t>
  </si>
  <si>
    <t>KYL505-1</t>
  </si>
  <si>
    <t>KYL208-1</t>
  </si>
  <si>
    <t>KYL303-1</t>
  </si>
  <si>
    <t>KYL506-1</t>
  </si>
  <si>
    <t>KYL402-1</t>
  </si>
  <si>
    <t>KYL602-1</t>
  </si>
  <si>
    <t>KYL704-1</t>
  </si>
  <si>
    <t>KYL308-1</t>
  </si>
  <si>
    <t>KYL503-1</t>
  </si>
  <si>
    <t>KYL608-1</t>
  </si>
  <si>
    <t>KYL610-1</t>
  </si>
  <si>
    <t>KYL701-1</t>
  </si>
  <si>
    <t>KYL703-1</t>
  </si>
  <si>
    <t>KYL712-1</t>
  </si>
  <si>
    <t>Mg#</t>
  </si>
  <si>
    <t>ΣREE</t>
  </si>
  <si>
    <t>δEu</t>
  </si>
  <si>
    <t>Rb/Ba</t>
  </si>
  <si>
    <t>Ce/Pb</t>
  </si>
  <si>
    <r>
      <t>SiO</t>
    </r>
    <r>
      <rPr>
        <vertAlign val="subscript"/>
        <sz val="10"/>
        <rFont val="Times New Roman"/>
        <family val="1"/>
      </rPr>
      <t>2</t>
    </r>
    <phoneticPr fontId="9" type="noConversion"/>
  </si>
  <si>
    <r>
      <t>TiO</t>
    </r>
    <r>
      <rPr>
        <vertAlign val="subscript"/>
        <sz val="10"/>
        <rFont val="Times New Roman"/>
        <family val="1"/>
      </rPr>
      <t>2</t>
    </r>
    <phoneticPr fontId="9" type="noConversion"/>
  </si>
  <si>
    <r>
      <t>Al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3</t>
    </r>
    <phoneticPr fontId="9" type="noConversion"/>
  </si>
  <si>
    <r>
      <t>Fe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3</t>
    </r>
    <phoneticPr fontId="9" type="noConversion"/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</si>
  <si>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9" type="noConversion"/>
  </si>
  <si>
    <r>
      <t>K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9" type="noConversion"/>
  </si>
  <si>
    <r>
      <t>P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i/>
        <vertAlign val="subscript"/>
        <sz val="10"/>
        <rFont val="Times New Roman"/>
        <family val="1"/>
      </rPr>
      <t>5</t>
    </r>
    <phoneticPr fontId="9" type="noConversion"/>
  </si>
  <si>
    <r>
      <t>K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9" type="noConversion"/>
  </si>
  <si>
    <r>
      <t>(La/Yb)</t>
    </r>
    <r>
      <rPr>
        <vertAlign val="subscript"/>
        <sz val="10"/>
        <rFont val="Times New Roman"/>
        <family val="1"/>
      </rPr>
      <t>N</t>
    </r>
    <phoneticPr fontId="1" type="noConversion"/>
  </si>
  <si>
    <r>
      <t>(Gd/Yb)</t>
    </r>
    <r>
      <rPr>
        <vertAlign val="subscript"/>
        <sz val="10"/>
        <rFont val="Times New Roman"/>
        <family val="1"/>
      </rPr>
      <t>N</t>
    </r>
    <phoneticPr fontId="1" type="noConversion"/>
  </si>
  <si>
    <r>
      <rPr>
        <sz val="10"/>
        <rFont val="宋体"/>
        <family val="1"/>
        <charset val="134"/>
      </rPr>
      <t>锆</t>
    </r>
    <r>
      <rPr>
        <sz val="10"/>
        <rFont val="Yu Gothic"/>
        <family val="2"/>
        <charset val="128"/>
      </rPr>
      <t>石</t>
    </r>
    <r>
      <rPr>
        <sz val="10"/>
        <rFont val="宋体"/>
        <family val="1"/>
        <charset val="134"/>
      </rPr>
      <t>饱</t>
    </r>
    <r>
      <rPr>
        <sz val="10"/>
        <rFont val="Yu Gothic"/>
        <family val="2"/>
        <charset val="128"/>
      </rPr>
      <t>和温度</t>
    </r>
    <r>
      <rPr>
        <sz val="10"/>
        <rFont val="宋体"/>
        <family val="3"/>
        <charset val="134"/>
      </rPr>
      <t>（</t>
    </r>
    <r>
      <rPr>
        <sz val="10"/>
        <rFont val="Segoe UI Symbol"/>
        <family val="3"/>
      </rPr>
      <t>℃</t>
    </r>
    <r>
      <rPr>
        <sz val="10"/>
        <rFont val="宋体"/>
        <family val="3"/>
        <charset val="134"/>
      </rPr>
      <t>）</t>
    </r>
    <phoneticPr fontId="1" type="noConversion"/>
  </si>
  <si>
    <r>
      <rPr>
        <sz val="10"/>
        <rFont val="Yu Gothic"/>
        <family val="2"/>
        <charset val="128"/>
      </rPr>
      <t>地壳厚度</t>
    </r>
    <r>
      <rPr>
        <sz val="10"/>
        <rFont val="宋体"/>
        <family val="1"/>
        <charset val="134"/>
      </rPr>
      <t>（</t>
    </r>
    <r>
      <rPr>
        <sz val="10"/>
        <rFont val="Times New Roman"/>
        <family val="1"/>
      </rPr>
      <t>km</t>
    </r>
    <r>
      <rPr>
        <sz val="10"/>
        <rFont val="宋体"/>
        <family val="1"/>
        <charset val="134"/>
      </rPr>
      <t>）</t>
    </r>
    <phoneticPr fontId="1" type="noConversion"/>
  </si>
  <si>
    <t>ASI (A/CNK)</t>
    <phoneticPr fontId="1" type="noConversion"/>
  </si>
  <si>
    <r>
      <rPr>
        <b/>
        <sz val="12"/>
        <color theme="1"/>
        <rFont val="宋体"/>
        <family val="2"/>
        <charset val="134"/>
      </rPr>
      <t>附表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2"/>
        <charset val="134"/>
      </rPr>
      <t xml:space="preserve"> 乌什加嘎衣提地区中酸性侵入体主量（</t>
    </r>
    <r>
      <rPr>
        <b/>
        <sz val="12"/>
        <color theme="1"/>
        <rFont val="Times New Roman"/>
        <family val="1"/>
      </rPr>
      <t>wt.%</t>
    </r>
    <r>
      <rPr>
        <b/>
        <sz val="12"/>
        <color theme="1"/>
        <rFont val="宋体"/>
        <family val="2"/>
        <charset val="134"/>
      </rPr>
      <t>）及微量元素（</t>
    </r>
    <r>
      <rPr>
        <b/>
        <sz val="12"/>
        <color theme="1"/>
        <rFont val="Times New Roman"/>
        <family val="1"/>
      </rPr>
      <t>ppm</t>
    </r>
    <r>
      <rPr>
        <b/>
        <sz val="12"/>
        <color theme="1"/>
        <rFont val="宋体"/>
        <family val="2"/>
        <charset val="134"/>
      </rPr>
      <t>）分析结果</t>
    </r>
    <phoneticPr fontId="1" type="noConversion"/>
  </si>
  <si>
    <t>Table 1 Major elements (wt.%) and trace elements (ppm)   analysis results of the intermediate-acid intrusive rocks in the Wushijiagayiti area</t>
    <phoneticPr fontId="9" type="noConversion"/>
  </si>
  <si>
    <t>Sr/Y</t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</si>
  <si>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O+K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</si>
</sst>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0_ "/>
  </numFmts>
  <fonts count="23" x14ac:knownFonts="1">
    <font>
      <sz val="9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10"/>
      <color theme="1"/>
      <name val="Times New Roman"/>
      <family val="2"/>
      <charset val="134"/>
    </font>
    <font>
      <sz val="11"/>
      <color theme="1"/>
      <name val="Times New Roman"/>
      <family val="2"/>
      <charset val="134"/>
    </font>
    <font>
      <sz val="11"/>
      <color theme="1"/>
      <name val="宋体"/>
      <family val="2"/>
      <charset val="134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34"/>
    </font>
    <font>
      <b/>
      <sz val="12"/>
      <color theme="1"/>
      <name val="宋体"/>
      <family val="2"/>
      <charset val="134"/>
    </font>
    <font>
      <sz val="9"/>
      <name val="等线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sz val="11"/>
      <name val="宋体"/>
      <family val="1"/>
      <charset val="134"/>
    </font>
    <font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sz val="10"/>
      <name val="宋体"/>
      <family val="1"/>
      <charset val="134"/>
    </font>
    <font>
      <sz val="10"/>
      <name val="Times New Roman"/>
      <family val="1"/>
      <charset val="134"/>
    </font>
    <font>
      <sz val="10"/>
      <name val="Yu Gothic"/>
      <family val="2"/>
      <charset val="128"/>
    </font>
    <font>
      <sz val="10"/>
      <name val="宋体"/>
      <family val="3"/>
      <charset val="134"/>
    </font>
    <font>
      <sz val="10"/>
      <name val="Segoe UI Symbol"/>
      <family val="3"/>
    </font>
    <font>
      <sz val="10"/>
      <name val="Times New Roman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/>
    </xf>
    <xf numFmtId="176" fontId="13" fillId="0" borderId="0" xfId="0" applyNumberFormat="1" applyFont="1" applyAlignment="1">
      <alignment horizontal="center"/>
    </xf>
    <xf numFmtId="176" fontId="18" fillId="0" borderId="0" xfId="0" applyNumberFormat="1" applyFont="1" applyAlignment="1">
      <alignment horizontal="center" vertical="center"/>
    </xf>
    <xf numFmtId="176" fontId="22" fillId="0" borderId="2" xfId="0" applyNumberFormat="1" applyFont="1" applyBorder="1" applyAlignment="1">
      <alignment horizontal="center" vertical="top"/>
    </xf>
    <xf numFmtId="176" fontId="13" fillId="0" borderId="2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AD90-0704-46D9-ACE6-630A9B1C3986}">
  <sheetPr>
    <pageSetUpPr fitToPage="1"/>
  </sheetPr>
  <dimension ref="A1:U75"/>
  <sheetViews>
    <sheetView tabSelected="1" topLeftCell="A36" workbookViewId="0">
      <selection activeCell="V10" sqref="V10"/>
    </sheetView>
  </sheetViews>
  <sheetFormatPr defaultRowHeight="11.5" x14ac:dyDescent="0.25"/>
  <cols>
    <col min="1" max="1" width="23.77734375" customWidth="1"/>
    <col min="2" max="8" width="12.77734375" customWidth="1"/>
    <col min="9" max="9" width="1.109375" customWidth="1"/>
    <col min="10" max="19" width="12.77734375" customWidth="1"/>
  </cols>
  <sheetData>
    <row r="1" spans="1:21" s="1" customFormat="1" ht="25.5" customHeight="1" x14ac:dyDescent="0.25">
      <c r="A1" s="30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1" ht="23.5" customHeight="1" thickBot="1" x14ac:dyDescent="0.3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14" x14ac:dyDescent="0.3">
      <c r="A3" s="26" t="s">
        <v>45</v>
      </c>
      <c r="B3" s="12" t="s">
        <v>48</v>
      </c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3" t="s">
        <v>54</v>
      </c>
      <c r="I3" s="9"/>
      <c r="J3" s="14" t="s">
        <v>55</v>
      </c>
      <c r="K3" s="14" t="s">
        <v>56</v>
      </c>
      <c r="L3" s="14" t="s">
        <v>57</v>
      </c>
      <c r="M3" s="14" t="s">
        <v>58</v>
      </c>
      <c r="N3" s="14" t="s">
        <v>59</v>
      </c>
      <c r="O3" s="14" t="s">
        <v>60</v>
      </c>
      <c r="P3" s="14" t="s">
        <v>61</v>
      </c>
      <c r="Q3" s="14" t="s">
        <v>62</v>
      </c>
      <c r="R3" s="14" t="s">
        <v>63</v>
      </c>
      <c r="S3" s="14" t="s">
        <v>64</v>
      </c>
    </row>
    <row r="4" spans="1:21" ht="14" x14ac:dyDescent="0.25">
      <c r="A4" s="27" t="s">
        <v>47</v>
      </c>
      <c r="B4" s="32" t="s">
        <v>0</v>
      </c>
      <c r="C4" s="33"/>
      <c r="D4" s="33"/>
      <c r="E4" s="33"/>
      <c r="F4" s="33"/>
      <c r="G4" s="33"/>
      <c r="H4" s="33"/>
      <c r="I4" s="8"/>
      <c r="J4" s="32" t="s">
        <v>4</v>
      </c>
      <c r="K4" s="33"/>
      <c r="L4" s="33"/>
      <c r="M4" s="33"/>
      <c r="N4" s="33"/>
      <c r="O4" s="33"/>
      <c r="P4" s="33"/>
      <c r="Q4" s="33"/>
      <c r="R4" s="33"/>
      <c r="S4" s="33"/>
    </row>
    <row r="5" spans="1:21" ht="12" customHeight="1" x14ac:dyDescent="0.25">
      <c r="A5" s="15" t="s">
        <v>70</v>
      </c>
      <c r="B5" s="15">
        <v>61.612000000000002</v>
      </c>
      <c r="C5" s="15">
        <v>60.087000000000003</v>
      </c>
      <c r="D5" s="15">
        <v>56.417000000000002</v>
      </c>
      <c r="E5" s="15">
        <v>56.610999999999997</v>
      </c>
      <c r="F5" s="15">
        <v>62.704999999999998</v>
      </c>
      <c r="G5" s="15">
        <v>62.212000000000003</v>
      </c>
      <c r="H5" s="15">
        <v>61.771999999999998</v>
      </c>
      <c r="I5" s="11"/>
      <c r="J5" s="16">
        <v>67.013999999999996</v>
      </c>
      <c r="K5" s="16">
        <v>67.319000000000003</v>
      </c>
      <c r="L5" s="16">
        <v>67.316000000000003</v>
      </c>
      <c r="M5" s="16">
        <v>63.512999999999998</v>
      </c>
      <c r="N5" s="16">
        <v>68.284000000000006</v>
      </c>
      <c r="O5" s="16">
        <v>65.234999999999999</v>
      </c>
      <c r="P5" s="16">
        <v>68.945999999999998</v>
      </c>
      <c r="Q5" s="16">
        <v>66.48</v>
      </c>
      <c r="R5" s="16">
        <v>68.257000000000005</v>
      </c>
      <c r="S5" s="16">
        <v>67.914000000000001</v>
      </c>
    </row>
    <row r="6" spans="1:21" ht="12" customHeight="1" x14ac:dyDescent="0.25">
      <c r="A6" s="11" t="s">
        <v>71</v>
      </c>
      <c r="B6" s="11">
        <v>0.62</v>
      </c>
      <c r="C6" s="11">
        <v>0.69399999999999995</v>
      </c>
      <c r="D6" s="11">
        <v>0.68400000000000005</v>
      </c>
      <c r="E6" s="11">
        <v>0.79200000000000004</v>
      </c>
      <c r="F6" s="11">
        <v>0.63300000000000001</v>
      </c>
      <c r="G6" s="11">
        <v>0.60199999999999998</v>
      </c>
      <c r="H6" s="11">
        <v>0.60299999999999998</v>
      </c>
      <c r="I6" s="11"/>
      <c r="J6" s="17">
        <v>0.432</v>
      </c>
      <c r="K6" s="17">
        <v>0.39800000000000002</v>
      </c>
      <c r="L6" s="17">
        <v>0.42599999999999999</v>
      </c>
      <c r="M6" s="17">
        <v>0.55800000000000005</v>
      </c>
      <c r="N6" s="17">
        <v>0.33800000000000002</v>
      </c>
      <c r="O6" s="17">
        <v>0.46800000000000003</v>
      </c>
      <c r="P6" s="17">
        <v>0.41799999999999998</v>
      </c>
      <c r="Q6" s="17">
        <v>0.36599999999999999</v>
      </c>
      <c r="R6" s="17">
        <v>0.39</v>
      </c>
      <c r="S6" s="17">
        <v>0.39900000000000002</v>
      </c>
    </row>
    <row r="7" spans="1:21" ht="12" customHeight="1" x14ac:dyDescent="0.25">
      <c r="A7" s="11" t="s">
        <v>72</v>
      </c>
      <c r="B7" s="11">
        <v>15.329000000000001</v>
      </c>
      <c r="C7" s="11">
        <v>15.294</v>
      </c>
      <c r="D7" s="11">
        <v>16.576000000000001</v>
      </c>
      <c r="E7" s="11">
        <v>16.404</v>
      </c>
      <c r="F7" s="11">
        <v>14.8</v>
      </c>
      <c r="G7" s="11">
        <v>14.817</v>
      </c>
      <c r="H7" s="11">
        <v>15.541</v>
      </c>
      <c r="I7" s="11"/>
      <c r="J7" s="17">
        <v>14.17</v>
      </c>
      <c r="K7" s="17">
        <v>14.574999999999999</v>
      </c>
      <c r="L7" s="17">
        <v>14.295999999999999</v>
      </c>
      <c r="M7" s="17">
        <v>15.439</v>
      </c>
      <c r="N7" s="17">
        <v>14.04</v>
      </c>
      <c r="O7" s="17">
        <v>14.772</v>
      </c>
      <c r="P7" s="17">
        <v>13.606</v>
      </c>
      <c r="Q7" s="17">
        <v>14.872</v>
      </c>
      <c r="R7" s="17">
        <v>13.741</v>
      </c>
      <c r="S7" s="17">
        <v>13.670999999999999</v>
      </c>
    </row>
    <row r="8" spans="1:21" ht="12" customHeight="1" x14ac:dyDescent="0.25">
      <c r="A8" s="11" t="s">
        <v>73</v>
      </c>
      <c r="B8" s="11">
        <v>6.1059999999999999</v>
      </c>
      <c r="C8" s="11">
        <v>6.5830000000000002</v>
      </c>
      <c r="D8" s="11">
        <v>7.9630000000000001</v>
      </c>
      <c r="E8" s="11">
        <v>7.6029999999999998</v>
      </c>
      <c r="F8" s="11">
        <v>6.2380000000000004</v>
      </c>
      <c r="G8" s="11">
        <v>6.0919999999999996</v>
      </c>
      <c r="H8" s="11">
        <v>5.7969999999999997</v>
      </c>
      <c r="I8" s="11"/>
      <c r="J8" s="17">
        <v>4.0919999999999996</v>
      </c>
      <c r="K8" s="17">
        <v>4.008</v>
      </c>
      <c r="L8" s="17">
        <v>3.4809999999999999</v>
      </c>
      <c r="M8" s="17">
        <v>5.3570000000000002</v>
      </c>
      <c r="N8" s="17">
        <v>4.2480000000000002</v>
      </c>
      <c r="O8" s="17">
        <v>4.5259999999999998</v>
      </c>
      <c r="P8" s="17">
        <v>3.746</v>
      </c>
      <c r="Q8" s="17">
        <v>3.923</v>
      </c>
      <c r="R8" s="17">
        <v>3.343</v>
      </c>
      <c r="S8" s="17">
        <v>3.371</v>
      </c>
    </row>
    <row r="9" spans="1:21" ht="12" customHeight="1" x14ac:dyDescent="0.25">
      <c r="A9" s="11" t="s">
        <v>5</v>
      </c>
      <c r="B9" s="11">
        <v>0.124</v>
      </c>
      <c r="C9" s="11">
        <v>0.13100000000000001</v>
      </c>
      <c r="D9" s="11">
        <v>0.183</v>
      </c>
      <c r="E9" s="11">
        <v>0.158</v>
      </c>
      <c r="F9" s="11">
        <v>0.12</v>
      </c>
      <c r="G9" s="11">
        <v>0.121</v>
      </c>
      <c r="H9" s="11">
        <v>0.114</v>
      </c>
      <c r="I9" s="11"/>
      <c r="J9" s="17">
        <v>0.08</v>
      </c>
      <c r="K9" s="17">
        <v>0.1</v>
      </c>
      <c r="L9" s="17">
        <v>6.8000000000000005E-2</v>
      </c>
      <c r="M9" s="17">
        <v>0.125</v>
      </c>
      <c r="N9" s="17">
        <v>0.112</v>
      </c>
      <c r="O9" s="17">
        <v>0.107</v>
      </c>
      <c r="P9" s="17">
        <v>9.1999999999999998E-2</v>
      </c>
      <c r="Q9" s="17">
        <v>0.13400000000000001</v>
      </c>
      <c r="R9" s="17">
        <v>7.1999999999999995E-2</v>
      </c>
      <c r="S9" s="17">
        <v>4.8000000000000001E-2</v>
      </c>
    </row>
    <row r="10" spans="1:21" ht="12" customHeight="1" x14ac:dyDescent="0.25">
      <c r="A10" s="11" t="s">
        <v>6</v>
      </c>
      <c r="B10" s="11">
        <v>2.4910000000000001</v>
      </c>
      <c r="C10" s="11">
        <v>2.6469999999999998</v>
      </c>
      <c r="D10" s="11">
        <v>3.2869999999999999</v>
      </c>
      <c r="E10" s="11">
        <v>3.1280000000000001</v>
      </c>
      <c r="F10" s="11">
        <v>2.4359999999999999</v>
      </c>
      <c r="G10" s="11">
        <v>2.427</v>
      </c>
      <c r="H10" s="11">
        <v>2.0059999999999998</v>
      </c>
      <c r="I10" s="11"/>
      <c r="J10" s="17">
        <v>1.159</v>
      </c>
      <c r="K10" s="17">
        <v>1.0569999999999999</v>
      </c>
      <c r="L10" s="17">
        <v>1.075</v>
      </c>
      <c r="M10" s="17">
        <v>1.714</v>
      </c>
      <c r="N10" s="17">
        <v>1.22</v>
      </c>
      <c r="O10" s="17">
        <v>1.1599999999999999</v>
      </c>
      <c r="P10" s="17">
        <v>1.129</v>
      </c>
      <c r="Q10" s="17">
        <v>1.5569999999999999</v>
      </c>
      <c r="R10" s="17">
        <v>1.036</v>
      </c>
      <c r="S10" s="17">
        <v>1.034</v>
      </c>
      <c r="U10" s="28"/>
    </row>
    <row r="11" spans="1:21" ht="12" customHeight="1" x14ac:dyDescent="0.25">
      <c r="A11" s="11" t="s">
        <v>7</v>
      </c>
      <c r="B11" s="11">
        <v>2.9630000000000001</v>
      </c>
      <c r="C11" s="11">
        <v>4.3049999999999997</v>
      </c>
      <c r="D11" s="11">
        <v>3.3079999999999998</v>
      </c>
      <c r="E11" s="11">
        <v>4.8109999999999999</v>
      </c>
      <c r="F11" s="11">
        <v>3.3679999999999999</v>
      </c>
      <c r="G11" s="11">
        <v>3.3279999999999998</v>
      </c>
      <c r="H11" s="11">
        <v>3.7709999999999999</v>
      </c>
      <c r="I11" s="11"/>
      <c r="J11" s="17">
        <v>2.1539999999999999</v>
      </c>
      <c r="K11" s="17">
        <v>1.9019999999999999</v>
      </c>
      <c r="L11" s="17">
        <v>1.7350000000000001</v>
      </c>
      <c r="M11" s="17">
        <v>3.089</v>
      </c>
      <c r="N11" s="17">
        <v>1.2470000000000001</v>
      </c>
      <c r="O11" s="17">
        <v>3.13</v>
      </c>
      <c r="P11" s="17">
        <v>1.649</v>
      </c>
      <c r="Q11" s="17">
        <v>1.986</v>
      </c>
      <c r="R11" s="17">
        <v>1.5129999999999999</v>
      </c>
      <c r="S11" s="17">
        <v>1.7929999999999999</v>
      </c>
      <c r="U11" s="28"/>
    </row>
    <row r="12" spans="1:21" ht="12" customHeight="1" x14ac:dyDescent="0.25">
      <c r="A12" s="11" t="s">
        <v>74</v>
      </c>
      <c r="B12" s="11">
        <v>3.2549999999999999</v>
      </c>
      <c r="C12" s="11">
        <v>2.4670000000000001</v>
      </c>
      <c r="D12" s="11">
        <v>3.827</v>
      </c>
      <c r="E12" s="11">
        <v>3.4359999999999999</v>
      </c>
      <c r="F12" s="11">
        <v>3.0419999999999998</v>
      </c>
      <c r="G12" s="11">
        <v>2.5619999999999998</v>
      </c>
      <c r="H12" s="11">
        <v>3.0550000000000002</v>
      </c>
      <c r="I12" s="11"/>
      <c r="J12" s="17">
        <v>2.8969999999999998</v>
      </c>
      <c r="K12" s="17">
        <v>3.246</v>
      </c>
      <c r="L12" s="17">
        <v>3.0230000000000001</v>
      </c>
      <c r="M12" s="17">
        <v>3.0739999999999998</v>
      </c>
      <c r="N12" s="17">
        <v>3.4569999999999999</v>
      </c>
      <c r="O12" s="17">
        <v>3.6230000000000002</v>
      </c>
      <c r="P12" s="17">
        <v>3.0640000000000001</v>
      </c>
      <c r="Q12" s="17">
        <v>2.74</v>
      </c>
      <c r="R12" s="17">
        <v>2.3079999999999998</v>
      </c>
      <c r="S12" s="17">
        <v>3.0019999999999998</v>
      </c>
    </row>
    <row r="13" spans="1:21" ht="12" customHeight="1" x14ac:dyDescent="0.25">
      <c r="A13" s="11" t="s">
        <v>75</v>
      </c>
      <c r="B13" s="11">
        <v>3.9340000000000002</v>
      </c>
      <c r="C13" s="11">
        <v>4.1260000000000003</v>
      </c>
      <c r="D13" s="11">
        <v>2.706</v>
      </c>
      <c r="E13" s="11">
        <v>3.3530000000000002</v>
      </c>
      <c r="F13" s="11">
        <v>3.7839999999999998</v>
      </c>
      <c r="G13" s="11">
        <v>4.5110000000000001</v>
      </c>
      <c r="H13" s="11">
        <v>4.2210000000000001</v>
      </c>
      <c r="I13" s="11"/>
      <c r="J13" s="17">
        <v>4.87</v>
      </c>
      <c r="K13" s="17">
        <v>4.8979999999999997</v>
      </c>
      <c r="L13" s="17">
        <v>5.1509999999999998</v>
      </c>
      <c r="M13" s="17">
        <v>4.4550000000000001</v>
      </c>
      <c r="N13" s="17">
        <v>4.3440000000000003</v>
      </c>
      <c r="O13" s="17">
        <v>4.2759999999999998</v>
      </c>
      <c r="P13" s="17">
        <v>5.149</v>
      </c>
      <c r="Q13" s="17">
        <v>5.1029999999999998</v>
      </c>
      <c r="R13" s="17">
        <v>6.46</v>
      </c>
      <c r="S13" s="17">
        <v>5.21</v>
      </c>
    </row>
    <row r="14" spans="1:21" ht="12" customHeight="1" x14ac:dyDescent="0.25">
      <c r="A14" s="11" t="s">
        <v>76</v>
      </c>
      <c r="B14" s="11">
        <v>0.22</v>
      </c>
      <c r="C14" s="11">
        <v>0.28999999999999998</v>
      </c>
      <c r="D14" s="11">
        <v>0.249</v>
      </c>
      <c r="E14" s="11">
        <v>0.36199999999999999</v>
      </c>
      <c r="F14" s="11">
        <v>0.21</v>
      </c>
      <c r="G14" s="11">
        <v>0.20200000000000001</v>
      </c>
      <c r="H14" s="11">
        <v>0.253</v>
      </c>
      <c r="I14" s="11"/>
      <c r="J14" s="17">
        <v>0.18</v>
      </c>
      <c r="K14" s="17">
        <v>0.19600000000000001</v>
      </c>
      <c r="L14" s="17">
        <v>0.13100000000000001</v>
      </c>
      <c r="M14" s="17">
        <v>0.22900000000000001</v>
      </c>
      <c r="N14" s="17">
        <v>0.112</v>
      </c>
      <c r="O14" s="17">
        <v>0.218</v>
      </c>
      <c r="P14" s="17">
        <v>0.122</v>
      </c>
      <c r="Q14" s="17">
        <v>0.121</v>
      </c>
      <c r="R14" s="17">
        <v>0.11799999999999999</v>
      </c>
      <c r="S14" s="17">
        <v>0.11799999999999999</v>
      </c>
    </row>
    <row r="15" spans="1:21" ht="12" customHeight="1" x14ac:dyDescent="0.25">
      <c r="A15" s="11" t="s">
        <v>8</v>
      </c>
      <c r="B15" s="11">
        <v>2.1989999999999998</v>
      </c>
      <c r="C15" s="11">
        <v>2.19</v>
      </c>
      <c r="D15" s="11">
        <v>3.4390000000000001</v>
      </c>
      <c r="E15" s="11">
        <v>2.12</v>
      </c>
      <c r="F15" s="11">
        <v>2.149</v>
      </c>
      <c r="G15" s="11">
        <v>2.0009999999999999</v>
      </c>
      <c r="H15" s="11">
        <v>1.7390000000000001</v>
      </c>
      <c r="I15" s="17"/>
      <c r="J15" s="17">
        <v>1.84</v>
      </c>
      <c r="K15" s="17">
        <v>1.52</v>
      </c>
      <c r="L15" s="17">
        <v>1.889</v>
      </c>
      <c r="M15" s="17">
        <v>1.7390000000000001</v>
      </c>
      <c r="N15" s="17">
        <v>1.4</v>
      </c>
      <c r="O15" s="17">
        <v>1.65</v>
      </c>
      <c r="P15" s="17">
        <v>0.91</v>
      </c>
      <c r="Q15" s="17">
        <v>1.9</v>
      </c>
      <c r="R15" s="17">
        <v>1.3</v>
      </c>
      <c r="S15" s="17">
        <v>2.4689999999999999</v>
      </c>
    </row>
    <row r="16" spans="1:21" ht="12" customHeight="1" x14ac:dyDescent="0.25">
      <c r="A16" s="11" t="s">
        <v>46</v>
      </c>
      <c r="B16" s="11">
        <f>SUM(B5:B15)</f>
        <v>98.85299999999998</v>
      </c>
      <c r="C16" s="11">
        <f t="shared" ref="C16:S16" si="0">SUM(C5:C15)</f>
        <v>98.814000000000021</v>
      </c>
      <c r="D16" s="11">
        <f t="shared" si="0"/>
        <v>98.63900000000001</v>
      </c>
      <c r="E16" s="11">
        <f t="shared" si="0"/>
        <v>98.778000000000006</v>
      </c>
      <c r="F16" s="11">
        <f t="shared" si="0"/>
        <v>99.485000000000014</v>
      </c>
      <c r="G16" s="11">
        <f t="shared" si="0"/>
        <v>98.875</v>
      </c>
      <c r="H16" s="11">
        <f t="shared" si="0"/>
        <v>98.872000000000014</v>
      </c>
      <c r="I16" s="11">
        <f t="shared" si="0"/>
        <v>0</v>
      </c>
      <c r="J16" s="11">
        <f t="shared" si="0"/>
        <v>98.888000000000019</v>
      </c>
      <c r="K16" s="11">
        <f t="shared" si="0"/>
        <v>99.21899999999998</v>
      </c>
      <c r="L16" s="11">
        <f t="shared" si="0"/>
        <v>98.590999999999994</v>
      </c>
      <c r="M16" s="11">
        <f t="shared" si="0"/>
        <v>99.291999999999987</v>
      </c>
      <c r="N16" s="11">
        <f t="shared" si="0"/>
        <v>98.801999999999992</v>
      </c>
      <c r="O16" s="11">
        <f t="shared" si="0"/>
        <v>99.165000000000006</v>
      </c>
      <c r="P16" s="11">
        <f t="shared" si="0"/>
        <v>98.831000000000003</v>
      </c>
      <c r="Q16" s="11">
        <f t="shared" si="0"/>
        <v>99.182000000000002</v>
      </c>
      <c r="R16" s="11">
        <f t="shared" si="0"/>
        <v>98.538000000000011</v>
      </c>
      <c r="S16" s="11">
        <f t="shared" si="0"/>
        <v>99.028999999999996</v>
      </c>
    </row>
    <row r="17" spans="1:19" ht="12" customHeight="1" x14ac:dyDescent="0.25">
      <c r="A17" s="11" t="s">
        <v>65</v>
      </c>
      <c r="B17" s="11">
        <v>44.695821744439662</v>
      </c>
      <c r="C17" s="11">
        <v>44.338275562127187</v>
      </c>
      <c r="D17" s="11">
        <v>44.986620438741049</v>
      </c>
      <c r="E17" s="11">
        <v>44.904504139003848</v>
      </c>
      <c r="F17" s="11">
        <v>43.617926253095831</v>
      </c>
      <c r="G17" s="11">
        <v>44.109942584178576</v>
      </c>
      <c r="H17" s="11">
        <v>40.671103391882525</v>
      </c>
      <c r="I17" s="11"/>
      <c r="J17" s="11">
        <v>35.942583222846871</v>
      </c>
      <c r="K17" s="11">
        <v>34.316117438556446</v>
      </c>
      <c r="L17" s="11">
        <v>37.956859312088149</v>
      </c>
      <c r="M17" s="11">
        <v>38.794582967745932</v>
      </c>
      <c r="N17" s="11">
        <v>36.262748045002795</v>
      </c>
      <c r="O17" s="11">
        <v>33.675264799280086</v>
      </c>
      <c r="P17" s="11">
        <v>37.384958166042047</v>
      </c>
      <c r="Q17" s="11">
        <v>44.016891478481</v>
      </c>
      <c r="R17" s="11">
        <v>38.039258372698399</v>
      </c>
      <c r="S17" s="11">
        <v>37.797424506184228</v>
      </c>
    </row>
    <row r="18" spans="1:19" ht="12" customHeight="1" x14ac:dyDescent="0.25">
      <c r="A18" s="11" t="s">
        <v>86</v>
      </c>
      <c r="B18" s="11">
        <v>7.1890000000000001</v>
      </c>
      <c r="C18" s="11">
        <v>6.593</v>
      </c>
      <c r="D18" s="11">
        <v>6.5329999999999995</v>
      </c>
      <c r="E18" s="11">
        <v>6.7889999999999997</v>
      </c>
      <c r="F18" s="11">
        <v>6.8259999999999996</v>
      </c>
      <c r="G18" s="11">
        <v>7.0730000000000004</v>
      </c>
      <c r="H18" s="11">
        <v>7.2759999999999998</v>
      </c>
      <c r="I18" s="11"/>
      <c r="J18" s="11">
        <v>7.7669999999999995</v>
      </c>
      <c r="K18" s="11">
        <v>8.1440000000000001</v>
      </c>
      <c r="L18" s="11">
        <v>8.1739999999999995</v>
      </c>
      <c r="M18" s="11">
        <v>7.5289999999999999</v>
      </c>
      <c r="N18" s="11">
        <v>7.8010000000000002</v>
      </c>
      <c r="O18" s="11">
        <v>7.899</v>
      </c>
      <c r="P18" s="11">
        <v>8.213000000000001</v>
      </c>
      <c r="Q18" s="11">
        <v>7.843</v>
      </c>
      <c r="R18" s="11">
        <v>8.7680000000000007</v>
      </c>
      <c r="S18" s="11">
        <v>8.2119999999999997</v>
      </c>
    </row>
    <row r="19" spans="1:19" ht="12" customHeight="1" x14ac:dyDescent="0.25">
      <c r="A19" s="11" t="s">
        <v>77</v>
      </c>
      <c r="B19" s="11">
        <v>1.2086021505376345</v>
      </c>
      <c r="C19" s="11">
        <v>1.6724766923388732</v>
      </c>
      <c r="D19" s="11">
        <v>0.70708126469819699</v>
      </c>
      <c r="E19" s="11">
        <v>0.9758440046565775</v>
      </c>
      <c r="F19" s="11">
        <v>1.2439184746877054</v>
      </c>
      <c r="G19" s="11">
        <v>1.7607338017174083</v>
      </c>
      <c r="H19" s="11">
        <v>1.3816693944353517</v>
      </c>
      <c r="I19" s="11"/>
      <c r="J19" s="11">
        <v>1.6810493614083537</v>
      </c>
      <c r="K19" s="11">
        <v>1.5089340727048675</v>
      </c>
      <c r="L19" s="11">
        <v>1.7039364869335096</v>
      </c>
      <c r="M19" s="11">
        <v>1.4492517891997398</v>
      </c>
      <c r="N19" s="11">
        <v>1.2565808504483658</v>
      </c>
      <c r="O19" s="11">
        <v>1.1802373723433617</v>
      </c>
      <c r="P19" s="11">
        <v>1.6804830287206267</v>
      </c>
      <c r="Q19" s="11">
        <v>1.8624087591240874</v>
      </c>
      <c r="R19" s="11">
        <v>2.7989601386481806</v>
      </c>
      <c r="S19" s="11">
        <v>1.7355096602265159</v>
      </c>
    </row>
    <row r="20" spans="1:19" ht="12" customHeight="1" x14ac:dyDescent="0.25">
      <c r="A20" s="11" t="s">
        <v>82</v>
      </c>
      <c r="B20" s="11">
        <v>1.0205249158924188</v>
      </c>
      <c r="C20" s="11">
        <v>0.93386999716329455</v>
      </c>
      <c r="D20" s="11">
        <v>1.0864082677614484</v>
      </c>
      <c r="E20" s="11">
        <v>0.90860606375398212</v>
      </c>
      <c r="F20" s="11">
        <v>0.97079770787983533</v>
      </c>
      <c r="G20" s="11">
        <v>0.97663173398240899</v>
      </c>
      <c r="H20" s="11">
        <v>0.9433189828504881</v>
      </c>
      <c r="I20" s="11"/>
      <c r="J20" s="11">
        <v>1.0140363900353264</v>
      </c>
      <c r="K20" s="11">
        <v>1.0322675317856327</v>
      </c>
      <c r="L20" s="11">
        <v>1.04176351441434</v>
      </c>
      <c r="M20" s="11">
        <v>0.99492403792889139</v>
      </c>
      <c r="N20" s="11">
        <v>1.1079242823981901</v>
      </c>
      <c r="O20" s="11">
        <v>0.90617952173397642</v>
      </c>
      <c r="P20" s="11">
        <v>0.99812767257170631</v>
      </c>
      <c r="Q20" s="11">
        <v>1.0885352002057169</v>
      </c>
      <c r="R20" s="11">
        <v>1.0131507632152648</v>
      </c>
      <c r="S20" s="11">
        <v>0.98650599804497019</v>
      </c>
    </row>
    <row r="21" spans="1:19" ht="12" customHeight="1" x14ac:dyDescent="0.25">
      <c r="A21" s="11" t="s">
        <v>9</v>
      </c>
      <c r="B21" s="18">
        <v>16.616822429906499</v>
      </c>
      <c r="C21" s="18">
        <v>14.962616822429901</v>
      </c>
      <c r="D21" s="18">
        <v>25.8971962616822</v>
      </c>
      <c r="E21" s="18">
        <v>18.635514018691602</v>
      </c>
      <c r="F21" s="18">
        <v>20.327102803738299</v>
      </c>
      <c r="G21" s="18">
        <v>18.345794392523398</v>
      </c>
      <c r="H21" s="18">
        <v>12.766355140186899</v>
      </c>
      <c r="I21" s="11"/>
      <c r="J21" s="18">
        <v>13.224299065420601</v>
      </c>
      <c r="K21" s="18">
        <v>11.607476635514001</v>
      </c>
      <c r="L21" s="18">
        <v>8.9028037383177594</v>
      </c>
      <c r="M21" s="18">
        <v>13.1682242990654</v>
      </c>
      <c r="N21" s="18">
        <v>9.7757009345794401</v>
      </c>
      <c r="O21" s="18">
        <v>10.598130841121501</v>
      </c>
      <c r="P21" s="18">
        <v>10.766355140186899</v>
      </c>
      <c r="Q21" s="18">
        <v>10.233644859813101</v>
      </c>
      <c r="R21" s="18">
        <v>7.9738317757009298</v>
      </c>
      <c r="S21" s="18">
        <v>8.2925233644859802</v>
      </c>
    </row>
    <row r="22" spans="1:19" ht="12" customHeight="1" x14ac:dyDescent="0.25">
      <c r="A22" s="11" t="s">
        <v>10</v>
      </c>
      <c r="B22" s="18">
        <v>1.3520000000000001</v>
      </c>
      <c r="C22" s="18">
        <v>1.2669999999999999</v>
      </c>
      <c r="D22" s="18">
        <v>1.0029999999999999</v>
      </c>
      <c r="E22" s="18">
        <v>1.3360000000000001</v>
      </c>
      <c r="F22" s="18">
        <v>1.282</v>
      </c>
      <c r="G22" s="18">
        <v>1.0149999999999999</v>
      </c>
      <c r="H22" s="18">
        <v>1.3580000000000001</v>
      </c>
      <c r="I22" s="11"/>
      <c r="J22" s="18">
        <v>0.94199999999999995</v>
      </c>
      <c r="K22" s="18">
        <v>1.41</v>
      </c>
      <c r="L22" s="18">
        <v>1.417</v>
      </c>
      <c r="M22" s="18">
        <v>1.391</v>
      </c>
      <c r="N22" s="18">
        <v>0.85099999999999998</v>
      </c>
      <c r="O22" s="18">
        <v>1.5189999999999999</v>
      </c>
      <c r="P22" s="18">
        <v>1.196</v>
      </c>
      <c r="Q22" s="18">
        <v>1.2090000000000001</v>
      </c>
      <c r="R22" s="18">
        <v>0.81699999999999995</v>
      </c>
      <c r="S22" s="18">
        <v>1.2629999999999999</v>
      </c>
    </row>
    <row r="23" spans="1:19" ht="12" customHeight="1" x14ac:dyDescent="0.25">
      <c r="A23" s="11" t="s">
        <v>11</v>
      </c>
      <c r="B23" s="18">
        <v>17.745762711864401</v>
      </c>
      <c r="C23" s="18">
        <v>17.855932203389798</v>
      </c>
      <c r="D23" s="18">
        <v>21.347457627118601</v>
      </c>
      <c r="E23" s="18">
        <v>20.983050847457601</v>
      </c>
      <c r="F23" s="18">
        <v>20.889830508474599</v>
      </c>
      <c r="G23" s="18">
        <v>16.271186440678001</v>
      </c>
      <c r="H23" s="18">
        <v>14.347457627118599</v>
      </c>
      <c r="I23" s="11"/>
      <c r="J23" s="18">
        <v>10.1016949152542</v>
      </c>
      <c r="K23" s="18">
        <v>8.3423728813559297</v>
      </c>
      <c r="L23" s="18">
        <v>11.3050847457627</v>
      </c>
      <c r="M23" s="18">
        <v>12.466101694915301</v>
      </c>
      <c r="N23" s="18">
        <v>9.1355932203389791</v>
      </c>
      <c r="O23" s="18">
        <v>9.65254237288136</v>
      </c>
      <c r="P23" s="18">
        <v>10.008474576271199</v>
      </c>
      <c r="Q23" s="18">
        <v>9.9491525423728806</v>
      </c>
      <c r="R23" s="18">
        <v>8.3372881355932194</v>
      </c>
      <c r="S23" s="18">
        <v>8.8050847457627093</v>
      </c>
    </row>
    <row r="24" spans="1:19" ht="12" customHeight="1" x14ac:dyDescent="0.25">
      <c r="A24" s="11" t="s">
        <v>12</v>
      </c>
      <c r="B24" s="18">
        <v>145.6</v>
      </c>
      <c r="C24" s="18">
        <v>150</v>
      </c>
      <c r="D24" s="18">
        <v>194.3</v>
      </c>
      <c r="E24" s="18">
        <v>171.1</v>
      </c>
      <c r="F24" s="18">
        <v>147.6</v>
      </c>
      <c r="G24" s="18">
        <v>139.19999999999999</v>
      </c>
      <c r="H24" s="18">
        <v>111</v>
      </c>
      <c r="I24" s="11"/>
      <c r="J24" s="18">
        <v>70.319999999999993</v>
      </c>
      <c r="K24" s="18">
        <v>51.13</v>
      </c>
      <c r="L24" s="18">
        <v>71.489999999999995</v>
      </c>
      <c r="M24" s="18">
        <v>91.19</v>
      </c>
      <c r="N24" s="18">
        <v>68.69</v>
      </c>
      <c r="O24" s="18">
        <v>62.92</v>
      </c>
      <c r="P24" s="18">
        <v>67.94</v>
      </c>
      <c r="Q24" s="18">
        <v>43.34</v>
      </c>
      <c r="R24" s="18">
        <v>56.85</v>
      </c>
      <c r="S24" s="18">
        <v>58.79</v>
      </c>
    </row>
    <row r="25" spans="1:19" ht="12" customHeight="1" x14ac:dyDescent="0.25">
      <c r="A25" s="11" t="s">
        <v>13</v>
      </c>
      <c r="B25" s="18">
        <v>51.771428571428601</v>
      </c>
      <c r="C25" s="18">
        <v>61.971428571428604</v>
      </c>
      <c r="D25" s="18">
        <v>55.380952380952401</v>
      </c>
      <c r="E25" s="18">
        <v>37.152380952381002</v>
      </c>
      <c r="F25" s="18">
        <v>49.676190476190499</v>
      </c>
      <c r="G25" s="18">
        <v>69.466666666666697</v>
      </c>
      <c r="H25" s="18">
        <v>36.3904761904762</v>
      </c>
      <c r="I25" s="11"/>
      <c r="J25" s="18">
        <v>45.419047619047603</v>
      </c>
      <c r="K25" s="18">
        <v>14.1238095238095</v>
      </c>
      <c r="L25" s="18">
        <v>19.571428571428601</v>
      </c>
      <c r="M25" s="18">
        <v>41.142857142857103</v>
      </c>
      <c r="N25" s="18">
        <v>44.657142857142901</v>
      </c>
      <c r="O25" s="18">
        <v>34.866666666666703</v>
      </c>
      <c r="P25" s="18">
        <v>22.314285714285699</v>
      </c>
      <c r="Q25" s="18">
        <v>20</v>
      </c>
      <c r="R25" s="18">
        <v>15.6761904761905</v>
      </c>
      <c r="S25" s="18">
        <v>15.4571428571429</v>
      </c>
    </row>
    <row r="26" spans="1:19" ht="12" customHeight="1" x14ac:dyDescent="0.25">
      <c r="A26" s="11" t="s">
        <v>14</v>
      </c>
      <c r="B26" s="18">
        <v>17.53</v>
      </c>
      <c r="C26" s="18">
        <v>16.149999999999999</v>
      </c>
      <c r="D26" s="18">
        <v>20.09</v>
      </c>
      <c r="E26" s="18">
        <v>22.57</v>
      </c>
      <c r="F26" s="18">
        <v>15.97</v>
      </c>
      <c r="G26" s="18">
        <v>15.59</v>
      </c>
      <c r="H26" s="18">
        <v>13.17</v>
      </c>
      <c r="I26" s="11"/>
      <c r="J26" s="18">
        <v>7.4649999999999999</v>
      </c>
      <c r="K26" s="18">
        <v>5.8280000000000003</v>
      </c>
      <c r="L26" s="18">
        <v>6.7460000000000004</v>
      </c>
      <c r="M26" s="18">
        <v>11.5</v>
      </c>
      <c r="N26" s="18">
        <v>7.4589999999999996</v>
      </c>
      <c r="O26" s="18">
        <v>6.7919999999999998</v>
      </c>
      <c r="P26" s="18">
        <v>8.8040000000000003</v>
      </c>
      <c r="Q26" s="18">
        <v>6.3849999999999998</v>
      </c>
      <c r="R26" s="18">
        <v>5.0999999999999996</v>
      </c>
      <c r="S26" s="18">
        <v>6.24</v>
      </c>
    </row>
    <row r="27" spans="1:19" ht="12" customHeight="1" x14ac:dyDescent="0.25">
      <c r="A27" s="11" t="s">
        <v>15</v>
      </c>
      <c r="B27" s="18">
        <v>18.1944444444444</v>
      </c>
      <c r="C27" s="18">
        <v>15.5185185185185</v>
      </c>
      <c r="D27" s="18">
        <v>18.3611111111111</v>
      </c>
      <c r="E27" s="18">
        <v>15.675925925925901</v>
      </c>
      <c r="F27" s="18">
        <v>16.657407407407401</v>
      </c>
      <c r="G27" s="18">
        <v>19.648148148148099</v>
      </c>
      <c r="H27" s="18">
        <v>9.9259259259259291</v>
      </c>
      <c r="I27" s="11"/>
      <c r="J27" s="18">
        <v>6.0629629629629598</v>
      </c>
      <c r="K27" s="18">
        <v>4.3611111111111098</v>
      </c>
      <c r="L27" s="18">
        <v>6.7537037037037004</v>
      </c>
      <c r="M27" s="18">
        <v>9.1111111111111107</v>
      </c>
      <c r="N27" s="18">
        <v>8.7157407407407401</v>
      </c>
      <c r="O27" s="18">
        <v>5.5972222222222197</v>
      </c>
      <c r="P27" s="18">
        <v>10.148148148148101</v>
      </c>
      <c r="Q27" s="18">
        <v>5.8333333333333304</v>
      </c>
      <c r="R27" s="18">
        <v>5.6333333333333302</v>
      </c>
      <c r="S27" s="18">
        <v>6.12222222222222</v>
      </c>
    </row>
    <row r="28" spans="1:19" ht="12" customHeight="1" x14ac:dyDescent="0.25">
      <c r="A28" s="11" t="s">
        <v>16</v>
      </c>
      <c r="B28" s="18">
        <v>126.1</v>
      </c>
      <c r="C28" s="18">
        <v>113.8</v>
      </c>
      <c r="D28" s="18">
        <v>62.41</v>
      </c>
      <c r="E28" s="18">
        <v>113.9</v>
      </c>
      <c r="F28" s="18">
        <v>156.19999999999999</v>
      </c>
      <c r="G28" s="18">
        <v>179.2</v>
      </c>
      <c r="H28" s="18">
        <v>56.55</v>
      </c>
      <c r="I28" s="11"/>
      <c r="J28" s="18">
        <v>54.2</v>
      </c>
      <c r="K28" s="18">
        <v>41.62</v>
      </c>
      <c r="L28" s="18">
        <v>71.67</v>
      </c>
      <c r="M28" s="18">
        <v>71.8</v>
      </c>
      <c r="N28" s="18">
        <v>38.25</v>
      </c>
      <c r="O28" s="18">
        <v>33.729999999999997</v>
      </c>
      <c r="P28" s="18">
        <v>53.58</v>
      </c>
      <c r="Q28" s="18">
        <v>35.08</v>
      </c>
      <c r="R28" s="18">
        <v>43.42</v>
      </c>
      <c r="S28" s="18">
        <v>58.59</v>
      </c>
    </row>
    <row r="29" spans="1:19" ht="12" customHeight="1" x14ac:dyDescent="0.25">
      <c r="A29" s="11" t="s">
        <v>17</v>
      </c>
      <c r="B29" s="18">
        <v>139.69999999999999</v>
      </c>
      <c r="C29" s="18">
        <v>124.7</v>
      </c>
      <c r="D29" s="18">
        <v>79.819999999999993</v>
      </c>
      <c r="E29" s="18">
        <v>92.84</v>
      </c>
      <c r="F29" s="18">
        <v>77.63</v>
      </c>
      <c r="G29" s="18">
        <v>167.1</v>
      </c>
      <c r="H29" s="18">
        <v>106.5</v>
      </c>
      <c r="I29" s="11"/>
      <c r="J29" s="18">
        <v>46.42</v>
      </c>
      <c r="K29" s="18">
        <v>78.099999999999994</v>
      </c>
      <c r="L29" s="18">
        <v>60.43</v>
      </c>
      <c r="M29" s="18">
        <v>103</v>
      </c>
      <c r="N29" s="18">
        <v>70.489999999999995</v>
      </c>
      <c r="O29" s="18">
        <v>55.76</v>
      </c>
      <c r="P29" s="18">
        <v>49.99</v>
      </c>
      <c r="Q29" s="18">
        <v>60.31</v>
      </c>
      <c r="R29" s="18">
        <v>140.9</v>
      </c>
      <c r="S29" s="18">
        <v>130.5</v>
      </c>
    </row>
    <row r="30" spans="1:19" ht="12" customHeight="1" x14ac:dyDescent="0.25">
      <c r="A30" s="11" t="s">
        <v>18</v>
      </c>
      <c r="B30" s="18">
        <v>16.309999999999999</v>
      </c>
      <c r="C30" s="18">
        <v>15.8</v>
      </c>
      <c r="D30" s="18">
        <v>19.23</v>
      </c>
      <c r="E30" s="18">
        <v>17.72</v>
      </c>
      <c r="F30" s="18">
        <v>17.399999999999999</v>
      </c>
      <c r="G30" s="18">
        <v>15.9</v>
      </c>
      <c r="H30" s="18">
        <v>15.28</v>
      </c>
      <c r="I30" s="11"/>
      <c r="J30" s="18">
        <v>15.03</v>
      </c>
      <c r="K30" s="18">
        <v>14.91</v>
      </c>
      <c r="L30" s="18">
        <v>15.63</v>
      </c>
      <c r="M30" s="18">
        <v>15.01</v>
      </c>
      <c r="N30" s="18">
        <v>12.26</v>
      </c>
      <c r="O30" s="18">
        <v>14.68</v>
      </c>
      <c r="P30" s="18">
        <v>14.2</v>
      </c>
      <c r="Q30" s="18">
        <v>14.48</v>
      </c>
      <c r="R30" s="18">
        <v>12.45</v>
      </c>
      <c r="S30" s="18">
        <v>14.6</v>
      </c>
    </row>
    <row r="31" spans="1:19" ht="12" customHeight="1" x14ac:dyDescent="0.25">
      <c r="A31" s="11" t="s">
        <v>19</v>
      </c>
      <c r="B31" s="18">
        <v>147.5</v>
      </c>
      <c r="C31" s="18">
        <v>133.69999999999999</v>
      </c>
      <c r="D31" s="18">
        <v>101.2</v>
      </c>
      <c r="E31" s="18">
        <v>120</v>
      </c>
      <c r="F31" s="18">
        <v>146.19999999999999</v>
      </c>
      <c r="G31" s="18">
        <v>151.4</v>
      </c>
      <c r="H31" s="18">
        <v>143.69999999999999</v>
      </c>
      <c r="I31" s="11"/>
      <c r="J31" s="18">
        <v>192.8</v>
      </c>
      <c r="K31" s="18">
        <v>175.1</v>
      </c>
      <c r="L31" s="18">
        <v>182.6</v>
      </c>
      <c r="M31" s="18">
        <v>152.6</v>
      </c>
      <c r="N31" s="18">
        <v>146.30000000000001</v>
      </c>
      <c r="O31" s="18">
        <v>140.5</v>
      </c>
      <c r="P31" s="18">
        <v>187</v>
      </c>
      <c r="Q31" s="18">
        <v>150.5</v>
      </c>
      <c r="R31" s="18">
        <v>152.80000000000001</v>
      </c>
      <c r="S31" s="18">
        <v>175.5</v>
      </c>
    </row>
    <row r="32" spans="1:19" ht="12" customHeight="1" x14ac:dyDescent="0.25">
      <c r="A32" s="11" t="s">
        <v>20</v>
      </c>
      <c r="B32" s="18">
        <v>450.5</v>
      </c>
      <c r="C32" s="18">
        <v>658.6</v>
      </c>
      <c r="D32" s="18">
        <v>625.20000000000005</v>
      </c>
      <c r="E32" s="18">
        <v>620.79999999999995</v>
      </c>
      <c r="F32" s="18">
        <v>565.6</v>
      </c>
      <c r="G32" s="18">
        <v>430.2</v>
      </c>
      <c r="H32" s="18">
        <v>461.9</v>
      </c>
      <c r="I32" s="11"/>
      <c r="J32" s="18">
        <v>258.5</v>
      </c>
      <c r="K32" s="18">
        <v>411.2</v>
      </c>
      <c r="L32" s="18">
        <v>216</v>
      </c>
      <c r="M32" s="18">
        <v>349.3</v>
      </c>
      <c r="N32" s="18">
        <v>253.4</v>
      </c>
      <c r="O32" s="18">
        <v>383</v>
      </c>
      <c r="P32" s="18">
        <v>284.7</v>
      </c>
      <c r="Q32" s="18">
        <v>188.7</v>
      </c>
      <c r="R32" s="18">
        <v>275.7</v>
      </c>
      <c r="S32" s="18">
        <v>164.4</v>
      </c>
    </row>
    <row r="33" spans="1:19" ht="12" customHeight="1" x14ac:dyDescent="0.25">
      <c r="A33" s="11" t="s">
        <v>21</v>
      </c>
      <c r="B33" s="18">
        <v>17.66</v>
      </c>
      <c r="C33" s="18">
        <v>20.23</v>
      </c>
      <c r="D33" s="18">
        <v>16.87</v>
      </c>
      <c r="E33" s="18">
        <v>19.649999999999999</v>
      </c>
      <c r="F33" s="18">
        <v>18.149999999999999</v>
      </c>
      <c r="G33" s="18">
        <v>18.41</v>
      </c>
      <c r="H33" s="18">
        <v>19.77</v>
      </c>
      <c r="I33" s="11"/>
      <c r="J33" s="18">
        <v>20.04</v>
      </c>
      <c r="K33" s="18">
        <v>20.82</v>
      </c>
      <c r="L33" s="18">
        <v>20.2</v>
      </c>
      <c r="M33" s="18">
        <v>18.59</v>
      </c>
      <c r="N33" s="18">
        <v>15.08</v>
      </c>
      <c r="O33" s="18">
        <v>20.03</v>
      </c>
      <c r="P33" s="18">
        <v>23.47</v>
      </c>
      <c r="Q33" s="18">
        <v>22.17</v>
      </c>
      <c r="R33" s="18">
        <v>19.739999999999998</v>
      </c>
      <c r="S33" s="18">
        <v>19.28</v>
      </c>
    </row>
    <row r="34" spans="1:19" ht="12" customHeight="1" x14ac:dyDescent="0.25">
      <c r="A34" s="11" t="s">
        <v>22</v>
      </c>
      <c r="B34" s="18">
        <v>140.69999999999999</v>
      </c>
      <c r="C34" s="18">
        <v>168.3</v>
      </c>
      <c r="D34" s="18">
        <v>104.6</v>
      </c>
      <c r="E34" s="18">
        <v>139.19999999999999</v>
      </c>
      <c r="F34" s="18">
        <v>158</v>
      </c>
      <c r="G34" s="18">
        <v>158.9</v>
      </c>
      <c r="H34" s="18">
        <v>176.3</v>
      </c>
      <c r="I34" s="11"/>
      <c r="J34" s="18">
        <v>181.9</v>
      </c>
      <c r="K34" s="18">
        <v>201.9</v>
      </c>
      <c r="L34" s="18">
        <v>207.9</v>
      </c>
      <c r="M34" s="18">
        <v>172</v>
      </c>
      <c r="N34" s="18">
        <v>156.19999999999999</v>
      </c>
      <c r="O34" s="18">
        <v>182.8</v>
      </c>
      <c r="P34" s="18">
        <v>243.7</v>
      </c>
      <c r="Q34" s="18">
        <v>243.4</v>
      </c>
      <c r="R34" s="18">
        <v>184.5</v>
      </c>
      <c r="S34" s="18">
        <v>199.9</v>
      </c>
    </row>
    <row r="35" spans="1:19" ht="12" customHeight="1" x14ac:dyDescent="0.25">
      <c r="A35" s="11" t="s">
        <v>23</v>
      </c>
      <c r="B35" s="18">
        <v>9.1335999999999995</v>
      </c>
      <c r="C35" s="18">
        <v>11.05776</v>
      </c>
      <c r="D35" s="18">
        <v>6.6931200000000004</v>
      </c>
      <c r="E35" s="18">
        <v>9.3777600000000003</v>
      </c>
      <c r="F35" s="18">
        <v>9.3833599999999997</v>
      </c>
      <c r="G35" s="18">
        <v>9.6880000000000006</v>
      </c>
      <c r="H35" s="18">
        <v>11.147360000000001</v>
      </c>
      <c r="I35" s="11"/>
      <c r="J35" s="18">
        <v>12.846399999999999</v>
      </c>
      <c r="K35" s="18">
        <v>14.224</v>
      </c>
      <c r="L35" s="18">
        <v>14.347200000000001</v>
      </c>
      <c r="M35" s="18">
        <v>11.3904</v>
      </c>
      <c r="N35" s="18">
        <v>9.6521600000000003</v>
      </c>
      <c r="O35" s="18">
        <v>12.8576</v>
      </c>
      <c r="P35" s="18">
        <v>13.888</v>
      </c>
      <c r="Q35" s="18">
        <v>12.9472</v>
      </c>
      <c r="R35" s="18">
        <v>13.059200000000001</v>
      </c>
      <c r="S35" s="18">
        <v>13.215999999999999</v>
      </c>
    </row>
    <row r="36" spans="1:19" ht="12" customHeight="1" x14ac:dyDescent="0.25">
      <c r="A36" s="11" t="s">
        <v>24</v>
      </c>
      <c r="B36" s="18">
        <v>3.7829999999999999</v>
      </c>
      <c r="C36" s="18">
        <v>1.7050000000000001</v>
      </c>
      <c r="D36" s="18">
        <v>3.0870000000000002</v>
      </c>
      <c r="E36" s="18">
        <v>2.8959999999999999</v>
      </c>
      <c r="F36" s="18">
        <v>3.5459999999999998</v>
      </c>
      <c r="G36" s="18">
        <v>1.968</v>
      </c>
      <c r="H36" s="18">
        <v>1.9750000000000001</v>
      </c>
      <c r="I36" s="11"/>
      <c r="J36" s="18">
        <v>4.3540000000000001</v>
      </c>
      <c r="K36" s="18">
        <v>2.7549999999999999</v>
      </c>
      <c r="L36" s="18">
        <v>4.3390000000000004</v>
      </c>
      <c r="M36" s="18">
        <v>2.8820000000000001</v>
      </c>
      <c r="N36" s="18">
        <v>3.5630000000000002</v>
      </c>
      <c r="O36" s="18">
        <v>2.31</v>
      </c>
      <c r="P36" s="18">
        <v>2.012</v>
      </c>
      <c r="Q36" s="18">
        <v>2.5329999999999999</v>
      </c>
      <c r="R36" s="18">
        <v>2.3919999999999999</v>
      </c>
      <c r="S36" s="18">
        <v>3.448</v>
      </c>
    </row>
    <row r="37" spans="1:19" ht="12" customHeight="1" x14ac:dyDescent="0.25">
      <c r="A37" s="11" t="s">
        <v>25</v>
      </c>
      <c r="B37" s="18">
        <v>789.32100000000003</v>
      </c>
      <c r="C37" s="18">
        <v>850.81500000000005</v>
      </c>
      <c r="D37" s="18">
        <v>561.77099999999996</v>
      </c>
      <c r="E37" s="18">
        <v>772.44899999999996</v>
      </c>
      <c r="F37" s="18">
        <v>682.87199999999996</v>
      </c>
      <c r="G37" s="18">
        <v>623.04300000000001</v>
      </c>
      <c r="H37" s="18">
        <v>903.31799999999998</v>
      </c>
      <c r="I37" s="11"/>
      <c r="J37" s="18">
        <v>736.48500000000001</v>
      </c>
      <c r="K37" s="18">
        <v>826.50599999999997</v>
      </c>
      <c r="L37" s="18">
        <v>720.94500000000005</v>
      </c>
      <c r="M37" s="18">
        <v>1029.192</v>
      </c>
      <c r="N37" s="18">
        <v>737.26199999999994</v>
      </c>
      <c r="O37" s="18">
        <v>817.07100000000003</v>
      </c>
      <c r="P37" s="18">
        <v>602.39700000000005</v>
      </c>
      <c r="Q37" s="18">
        <v>618.49199999999996</v>
      </c>
      <c r="R37" s="18">
        <v>859.91700000000003</v>
      </c>
      <c r="S37" s="18">
        <v>784.32600000000002</v>
      </c>
    </row>
    <row r="38" spans="1:19" ht="12" customHeight="1" x14ac:dyDescent="0.25">
      <c r="A38" s="11" t="s">
        <v>26</v>
      </c>
      <c r="B38" s="11">
        <v>22.06</v>
      </c>
      <c r="C38" s="11">
        <v>28.83</v>
      </c>
      <c r="D38" s="11">
        <v>18.27</v>
      </c>
      <c r="E38" s="11">
        <v>28.65</v>
      </c>
      <c r="F38" s="11">
        <v>22.69</v>
      </c>
      <c r="G38" s="11">
        <v>22.86</v>
      </c>
      <c r="H38" s="11">
        <v>31.15</v>
      </c>
      <c r="I38" s="11"/>
      <c r="J38" s="11">
        <v>30.57</v>
      </c>
      <c r="K38" s="11">
        <v>31.76</v>
      </c>
      <c r="L38" s="11">
        <v>26.88</v>
      </c>
      <c r="M38" s="11">
        <v>30.9</v>
      </c>
      <c r="N38" s="11">
        <v>23.65</v>
      </c>
      <c r="O38" s="11">
        <v>35.11</v>
      </c>
      <c r="P38" s="11">
        <v>37.270000000000003</v>
      </c>
      <c r="Q38" s="11">
        <v>23.91</v>
      </c>
      <c r="R38" s="11">
        <v>30.97</v>
      </c>
      <c r="S38" s="11">
        <v>23.04</v>
      </c>
    </row>
    <row r="39" spans="1:19" ht="12" customHeight="1" x14ac:dyDescent="0.25">
      <c r="A39" s="11" t="s">
        <v>27</v>
      </c>
      <c r="B39" s="11">
        <v>45.65</v>
      </c>
      <c r="C39" s="11">
        <v>59.12</v>
      </c>
      <c r="D39" s="11">
        <v>60.53</v>
      </c>
      <c r="E39" s="11">
        <v>59.7</v>
      </c>
      <c r="F39" s="11">
        <v>48.21</v>
      </c>
      <c r="G39" s="11">
        <v>48.6</v>
      </c>
      <c r="H39" s="11">
        <v>61.45</v>
      </c>
      <c r="I39" s="11"/>
      <c r="J39" s="11">
        <v>61.29</v>
      </c>
      <c r="K39" s="11">
        <v>65.22</v>
      </c>
      <c r="L39" s="11">
        <v>57</v>
      </c>
      <c r="M39" s="11">
        <v>63.27</v>
      </c>
      <c r="N39" s="11">
        <v>42.99</v>
      </c>
      <c r="O39" s="11">
        <v>70.67</v>
      </c>
      <c r="P39" s="11">
        <v>77.28</v>
      </c>
      <c r="Q39" s="11">
        <v>57.07</v>
      </c>
      <c r="R39" s="11">
        <v>62.67</v>
      </c>
      <c r="S39" s="11">
        <v>49.78</v>
      </c>
    </row>
    <row r="40" spans="1:19" ht="12" customHeight="1" x14ac:dyDescent="0.25">
      <c r="A40" s="11" t="s">
        <v>28</v>
      </c>
      <c r="B40" s="11">
        <v>5.1790000000000003</v>
      </c>
      <c r="C40" s="11">
        <v>6.9109999999999996</v>
      </c>
      <c r="D40" s="11">
        <v>5.069</v>
      </c>
      <c r="E40" s="11">
        <v>7.12</v>
      </c>
      <c r="F40" s="11">
        <v>5.9459999999999997</v>
      </c>
      <c r="G40" s="11">
        <v>5.5979999999999999</v>
      </c>
      <c r="H40" s="11">
        <v>6.81</v>
      </c>
      <c r="I40" s="11"/>
      <c r="J40" s="11">
        <v>6.8490000000000002</v>
      </c>
      <c r="K40" s="11">
        <v>7.5730000000000004</v>
      </c>
      <c r="L40" s="11">
        <v>6.4610000000000003</v>
      </c>
      <c r="M40" s="11">
        <v>6.8360000000000003</v>
      </c>
      <c r="N40" s="11">
        <v>4.4000000000000004</v>
      </c>
      <c r="O40" s="11">
        <v>7.5469999999999997</v>
      </c>
      <c r="P40" s="11">
        <v>9.0250000000000004</v>
      </c>
      <c r="Q40" s="11">
        <v>5.9390000000000001</v>
      </c>
      <c r="R40" s="11">
        <v>7.14</v>
      </c>
      <c r="S40" s="11">
        <v>5.65</v>
      </c>
    </row>
    <row r="41" spans="1:19" ht="12" customHeight="1" x14ac:dyDescent="0.25">
      <c r="A41" s="11" t="s">
        <v>29</v>
      </c>
      <c r="B41" s="11">
        <v>19.97</v>
      </c>
      <c r="C41" s="11">
        <v>26.05</v>
      </c>
      <c r="D41" s="11">
        <v>20.6</v>
      </c>
      <c r="E41" s="11">
        <v>27.85</v>
      </c>
      <c r="F41" s="11">
        <v>23.49</v>
      </c>
      <c r="G41" s="11">
        <v>20.84</v>
      </c>
      <c r="H41" s="11">
        <v>25.29</v>
      </c>
      <c r="I41" s="11"/>
      <c r="J41" s="11">
        <v>24.97</v>
      </c>
      <c r="K41" s="11">
        <v>27.99</v>
      </c>
      <c r="L41" s="11">
        <v>24.55</v>
      </c>
      <c r="M41" s="11">
        <v>24.7</v>
      </c>
      <c r="N41" s="11">
        <v>16.510000000000002</v>
      </c>
      <c r="O41" s="11">
        <v>27.24</v>
      </c>
      <c r="P41" s="11">
        <v>32.5</v>
      </c>
      <c r="Q41" s="11">
        <v>22.1</v>
      </c>
      <c r="R41" s="11">
        <v>25.38</v>
      </c>
      <c r="S41" s="11">
        <v>21.46</v>
      </c>
    </row>
    <row r="42" spans="1:19" ht="12" customHeight="1" x14ac:dyDescent="0.25">
      <c r="A42" s="11" t="s">
        <v>30</v>
      </c>
      <c r="B42" s="11">
        <v>4.3719999999999999</v>
      </c>
      <c r="C42" s="11">
        <v>5.1040000000000001</v>
      </c>
      <c r="D42" s="11">
        <v>4.3209999999999997</v>
      </c>
      <c r="E42" s="11">
        <v>5.56</v>
      </c>
      <c r="F42" s="11">
        <v>4.7309999999999999</v>
      </c>
      <c r="G42" s="11">
        <v>4.1050000000000004</v>
      </c>
      <c r="H42" s="11">
        <v>5.13</v>
      </c>
      <c r="I42" s="11"/>
      <c r="J42" s="11">
        <v>5.0650000000000004</v>
      </c>
      <c r="K42" s="11">
        <v>5.4779999999999998</v>
      </c>
      <c r="L42" s="11">
        <v>5.125</v>
      </c>
      <c r="M42" s="11">
        <v>4.6310000000000002</v>
      </c>
      <c r="N42" s="11">
        <v>3.524</v>
      </c>
      <c r="O42" s="11">
        <v>5.0780000000000003</v>
      </c>
      <c r="P42" s="11">
        <v>6.4340000000000002</v>
      </c>
      <c r="Q42" s="11">
        <v>4.5369999999999999</v>
      </c>
      <c r="R42" s="11">
        <v>4.7119999999999997</v>
      </c>
      <c r="S42" s="11">
        <v>4.3600000000000003</v>
      </c>
    </row>
    <row r="43" spans="1:19" ht="12" customHeight="1" x14ac:dyDescent="0.25">
      <c r="A43" s="11" t="s">
        <v>31</v>
      </c>
      <c r="B43" s="11">
        <v>1.216</v>
      </c>
      <c r="C43" s="11">
        <v>1.3959999999999999</v>
      </c>
      <c r="D43" s="11">
        <v>1.3839999999999999</v>
      </c>
      <c r="E43" s="11">
        <v>1.5669999999999999</v>
      </c>
      <c r="F43" s="11">
        <v>1.2470000000000001</v>
      </c>
      <c r="G43" s="11">
        <v>1.1759999999999999</v>
      </c>
      <c r="H43" s="11">
        <v>1.484</v>
      </c>
      <c r="I43" s="11"/>
      <c r="J43" s="11">
        <v>1.2709999999999999</v>
      </c>
      <c r="K43" s="11">
        <v>1.1879999999999999</v>
      </c>
      <c r="L43" s="11">
        <v>1.17</v>
      </c>
      <c r="M43" s="11">
        <v>1.304</v>
      </c>
      <c r="N43" s="11">
        <v>1.0509999999999999</v>
      </c>
      <c r="O43" s="11">
        <v>1.143</v>
      </c>
      <c r="P43" s="11">
        <v>1.1080000000000001</v>
      </c>
      <c r="Q43" s="11">
        <v>1.0029999999999999</v>
      </c>
      <c r="R43" s="11">
        <v>0.88500000000000001</v>
      </c>
      <c r="S43" s="11">
        <v>0.99199999999999999</v>
      </c>
    </row>
    <row r="44" spans="1:19" ht="12" customHeight="1" x14ac:dyDescent="0.25">
      <c r="A44" s="11" t="s">
        <v>32</v>
      </c>
      <c r="B44" s="11">
        <v>3.5983333333333301</v>
      </c>
      <c r="C44" s="11">
        <v>4.5433333333333303</v>
      </c>
      <c r="D44" s="11">
        <v>3.5891666666666699</v>
      </c>
      <c r="E44" s="11">
        <v>4.3250000000000002</v>
      </c>
      <c r="F44" s="11">
        <v>3.72583333333333</v>
      </c>
      <c r="G44" s="11">
        <v>3.7583333333333302</v>
      </c>
      <c r="H44" s="11">
        <v>4.7708333333333304</v>
      </c>
      <c r="I44" s="11"/>
      <c r="J44" s="11">
        <v>4.4008333333333303</v>
      </c>
      <c r="K44" s="11">
        <v>4.1766666666666703</v>
      </c>
      <c r="L44" s="11">
        <v>4.0925000000000002</v>
      </c>
      <c r="M44" s="11">
        <v>4.1425000000000001</v>
      </c>
      <c r="N44" s="11">
        <v>3.1258333333333299</v>
      </c>
      <c r="O44" s="11">
        <v>4.1825000000000001</v>
      </c>
      <c r="P44" s="11">
        <v>5.23</v>
      </c>
      <c r="Q44" s="11">
        <v>3.8149999999999999</v>
      </c>
      <c r="R44" s="11">
        <v>4.2525000000000004</v>
      </c>
      <c r="S44" s="11">
        <v>3.5233333333333299</v>
      </c>
    </row>
    <row r="45" spans="1:19" ht="12" customHeight="1" x14ac:dyDescent="0.25">
      <c r="A45" s="11" t="s">
        <v>33</v>
      </c>
      <c r="B45" s="11">
        <v>0.57199999999999995</v>
      </c>
      <c r="C45" s="11">
        <v>0.71799999999999997</v>
      </c>
      <c r="D45" s="11">
        <v>0.54600000000000004</v>
      </c>
      <c r="E45" s="11">
        <v>0.70499999999999996</v>
      </c>
      <c r="F45" s="11">
        <v>0.59199999999999997</v>
      </c>
      <c r="G45" s="11">
        <v>0.59599999999999997</v>
      </c>
      <c r="H45" s="11">
        <v>0.78</v>
      </c>
      <c r="I45" s="11"/>
      <c r="J45" s="11">
        <v>0.66200000000000003</v>
      </c>
      <c r="K45" s="11">
        <v>0.65200000000000002</v>
      </c>
      <c r="L45" s="11">
        <v>0.67600000000000005</v>
      </c>
      <c r="M45" s="11">
        <v>0.628</v>
      </c>
      <c r="N45" s="11">
        <v>0.49099999999999999</v>
      </c>
      <c r="O45" s="11">
        <v>0.68799999999999994</v>
      </c>
      <c r="P45" s="11">
        <v>0.82699999999999996</v>
      </c>
      <c r="Q45" s="11">
        <v>0.70399999999999996</v>
      </c>
      <c r="R45" s="11">
        <v>0.71899999999999997</v>
      </c>
      <c r="S45" s="11">
        <v>0.6</v>
      </c>
    </row>
    <row r="46" spans="1:19" ht="12" customHeight="1" x14ac:dyDescent="0.25">
      <c r="A46" s="11" t="s">
        <v>34</v>
      </c>
      <c r="B46" s="11">
        <v>3.3330000000000002</v>
      </c>
      <c r="C46" s="11">
        <v>3.7719999999999998</v>
      </c>
      <c r="D46" s="11">
        <v>2.915</v>
      </c>
      <c r="E46" s="11">
        <v>3.9260000000000002</v>
      </c>
      <c r="F46" s="11">
        <v>3.2519999999999998</v>
      </c>
      <c r="G46" s="11">
        <v>3.2930000000000001</v>
      </c>
      <c r="H46" s="11">
        <v>4.077</v>
      </c>
      <c r="I46" s="11"/>
      <c r="J46" s="11">
        <v>3.5739999999999998</v>
      </c>
      <c r="K46" s="11">
        <v>3.528</v>
      </c>
      <c r="L46" s="11">
        <v>3.7360000000000002</v>
      </c>
      <c r="M46" s="11">
        <v>3.68</v>
      </c>
      <c r="N46" s="11">
        <v>2.7919999999999998</v>
      </c>
      <c r="O46" s="11">
        <v>3.8879999999999999</v>
      </c>
      <c r="P46" s="11">
        <v>4.4180000000000001</v>
      </c>
      <c r="Q46" s="11">
        <v>4.1180000000000003</v>
      </c>
      <c r="R46" s="11">
        <v>4.069</v>
      </c>
      <c r="S46" s="11">
        <v>3.4089999999999998</v>
      </c>
    </row>
    <row r="47" spans="1:19" ht="12" customHeight="1" x14ac:dyDescent="0.25">
      <c r="A47" s="11" t="s">
        <v>35</v>
      </c>
      <c r="B47" s="11">
        <v>0.71</v>
      </c>
      <c r="C47" s="11">
        <v>0.73</v>
      </c>
      <c r="D47" s="11">
        <v>0.55800000000000005</v>
      </c>
      <c r="E47" s="11">
        <v>0.82199999999999995</v>
      </c>
      <c r="F47" s="11">
        <v>0.67700000000000005</v>
      </c>
      <c r="G47" s="11">
        <v>0.63500000000000001</v>
      </c>
      <c r="H47" s="11">
        <v>0.79</v>
      </c>
      <c r="I47" s="11"/>
      <c r="J47" s="11">
        <v>0.67500000000000004</v>
      </c>
      <c r="K47" s="11">
        <v>0.66200000000000003</v>
      </c>
      <c r="L47" s="11">
        <v>0.75</v>
      </c>
      <c r="M47" s="11">
        <v>0.76500000000000001</v>
      </c>
      <c r="N47" s="11">
        <v>0.53900000000000003</v>
      </c>
      <c r="O47" s="11">
        <v>0.82699999999999996</v>
      </c>
      <c r="P47" s="11">
        <v>0.84699999999999998</v>
      </c>
      <c r="Q47" s="11">
        <v>0.83</v>
      </c>
      <c r="R47" s="11">
        <v>0.80100000000000005</v>
      </c>
      <c r="S47" s="11">
        <v>0.66100000000000003</v>
      </c>
    </row>
    <row r="48" spans="1:19" ht="12" customHeight="1" x14ac:dyDescent="0.25">
      <c r="A48" s="11" t="s">
        <v>36</v>
      </c>
      <c r="B48" s="11">
        <v>2.0235500000000002</v>
      </c>
      <c r="C48" s="11">
        <v>2.2652350000000001</v>
      </c>
      <c r="D48" s="11">
        <v>1.7030000000000001</v>
      </c>
      <c r="E48" s="11">
        <v>2.6120000000000001</v>
      </c>
      <c r="F48" s="11">
        <v>2.1326999999999998</v>
      </c>
      <c r="G48" s="11">
        <v>2.1865423000000002</v>
      </c>
      <c r="H48" s="11">
        <v>2.1032639999999998</v>
      </c>
      <c r="I48" s="11"/>
      <c r="J48" s="11">
        <v>2.0379999999999998</v>
      </c>
      <c r="K48" s="11">
        <v>2.8632650000000002</v>
      </c>
      <c r="L48" s="11">
        <v>2.2890000000000001</v>
      </c>
      <c r="M48" s="11">
        <v>2.2629999999999999</v>
      </c>
      <c r="N48" s="11">
        <v>1.6853199999999999</v>
      </c>
      <c r="O48" s="11">
        <v>2.5579999999999998</v>
      </c>
      <c r="P48" s="11">
        <v>2.629</v>
      </c>
      <c r="Q48" s="11">
        <v>2.512</v>
      </c>
      <c r="R48" s="11">
        <v>2.476</v>
      </c>
      <c r="S48" s="11">
        <v>2.1970000000000001</v>
      </c>
    </row>
    <row r="49" spans="1:19" ht="12" customHeight="1" x14ac:dyDescent="0.25">
      <c r="A49" s="11" t="s">
        <v>37</v>
      </c>
      <c r="B49" s="11">
        <v>0.28699999999999998</v>
      </c>
      <c r="C49" s="11">
        <v>0.32500000000000001</v>
      </c>
      <c r="D49" s="11">
        <v>0.253</v>
      </c>
      <c r="E49" s="11">
        <v>0.35599999999999998</v>
      </c>
      <c r="F49" s="11">
        <v>0.29499999999999998</v>
      </c>
      <c r="G49" s="11">
        <v>0.28599999999999998</v>
      </c>
      <c r="H49" s="11">
        <v>0.307</v>
      </c>
      <c r="I49" s="11"/>
      <c r="J49" s="11">
        <v>0.307</v>
      </c>
      <c r="K49" s="11">
        <v>0.39600000000000002</v>
      </c>
      <c r="L49" s="11">
        <v>0.32</v>
      </c>
      <c r="M49" s="11">
        <v>0.315</v>
      </c>
      <c r="N49" s="11">
        <v>0.23699999999999999</v>
      </c>
      <c r="O49" s="11">
        <v>0.36199999999999999</v>
      </c>
      <c r="P49" s="11">
        <v>0.35299999999999998</v>
      </c>
      <c r="Q49" s="11">
        <v>0.378</v>
      </c>
      <c r="R49" s="11">
        <v>0.35199999999999998</v>
      </c>
      <c r="S49" s="11">
        <v>0.33700000000000002</v>
      </c>
    </row>
    <row r="50" spans="1:19" ht="12" customHeight="1" x14ac:dyDescent="0.25">
      <c r="A50" s="11" t="s">
        <v>38</v>
      </c>
      <c r="B50" s="11">
        <v>1.8097087378640799</v>
      </c>
      <c r="C50" s="11">
        <v>2.07864077669903</v>
      </c>
      <c r="D50" s="11">
        <v>1.7029126213592201</v>
      </c>
      <c r="E50" s="11">
        <v>2.2271844660194202</v>
      </c>
      <c r="F50" s="11">
        <v>1.9699029126213601</v>
      </c>
      <c r="G50" s="11">
        <v>1.8873786407766999</v>
      </c>
      <c r="H50" s="11">
        <v>1.9873786407767</v>
      </c>
      <c r="I50" s="11"/>
      <c r="J50" s="11">
        <v>2.1</v>
      </c>
      <c r="K50" s="11">
        <v>2.6699029126213598</v>
      </c>
      <c r="L50" s="11">
        <v>2.23883495145631</v>
      </c>
      <c r="M50" s="11">
        <v>1.9961165048543701</v>
      </c>
      <c r="N50" s="11">
        <v>1.5378640776699</v>
      </c>
      <c r="O50" s="11">
        <v>2.3660194174757301</v>
      </c>
      <c r="P50" s="11">
        <v>2.3145631067961201</v>
      </c>
      <c r="Q50" s="11">
        <v>2.6757281553398098</v>
      </c>
      <c r="R50" s="11">
        <v>2.22815533980582</v>
      </c>
      <c r="S50" s="11">
        <v>2.24077669902913</v>
      </c>
    </row>
    <row r="51" spans="1:19" ht="12" customHeight="1" x14ac:dyDescent="0.25">
      <c r="A51" s="11" t="s">
        <v>39</v>
      </c>
      <c r="B51" s="11">
        <v>0.28499999999999998</v>
      </c>
      <c r="C51" s="11">
        <v>0.318</v>
      </c>
      <c r="D51" s="11">
        <v>0.30299999999999999</v>
      </c>
      <c r="E51" s="11">
        <v>0.34300000000000003</v>
      </c>
      <c r="F51" s="11">
        <v>0.33</v>
      </c>
      <c r="G51" s="11">
        <v>0.30299999999999999</v>
      </c>
      <c r="H51" s="11">
        <v>0.29699999999999999</v>
      </c>
      <c r="I51" s="11"/>
      <c r="J51" s="11">
        <v>0.33900000000000002</v>
      </c>
      <c r="K51" s="11">
        <v>0.41799999999999998</v>
      </c>
      <c r="L51" s="11">
        <v>0.38500000000000001</v>
      </c>
      <c r="M51" s="11">
        <v>0.30099999999999999</v>
      </c>
      <c r="N51" s="11">
        <v>0.23699999999999999</v>
      </c>
      <c r="O51" s="11">
        <v>0.36799999999999999</v>
      </c>
      <c r="P51" s="11">
        <v>0.41199999999999998</v>
      </c>
      <c r="Q51" s="11">
        <v>0.439</v>
      </c>
      <c r="R51" s="11">
        <v>0.35</v>
      </c>
      <c r="S51" s="11">
        <v>0.374</v>
      </c>
    </row>
    <row r="52" spans="1:19" ht="12" customHeight="1" x14ac:dyDescent="0.25">
      <c r="A52" s="11" t="s">
        <v>40</v>
      </c>
      <c r="B52" s="11">
        <v>3.7450000000000001</v>
      </c>
      <c r="C52" s="11">
        <v>4.3659999999999997</v>
      </c>
      <c r="D52" s="11">
        <v>3.2490000000000001</v>
      </c>
      <c r="E52" s="11">
        <v>3.9660000000000002</v>
      </c>
      <c r="F52" s="11">
        <v>4.9080000000000004</v>
      </c>
      <c r="G52" s="11">
        <v>4.157</v>
      </c>
      <c r="H52" s="11">
        <v>4.1749999999999998</v>
      </c>
      <c r="I52" s="11"/>
      <c r="J52" s="11">
        <v>4.8019999999999996</v>
      </c>
      <c r="K52" s="11">
        <v>6.14</v>
      </c>
      <c r="L52" s="11">
        <v>6.4870000000000001</v>
      </c>
      <c r="M52" s="11">
        <v>4.3129999999999997</v>
      </c>
      <c r="N52" s="11">
        <v>3.6520000000000001</v>
      </c>
      <c r="O52" s="11">
        <v>5.2709999999999999</v>
      </c>
      <c r="P52" s="11">
        <v>7.2759999999999998</v>
      </c>
      <c r="Q52" s="11">
        <v>6.79</v>
      </c>
      <c r="R52" s="11">
        <v>5.2270000000000003</v>
      </c>
      <c r="S52" s="11">
        <v>6.81</v>
      </c>
    </row>
    <row r="53" spans="1:19" ht="12" customHeight="1" x14ac:dyDescent="0.25">
      <c r="A53" s="11" t="s">
        <v>41</v>
      </c>
      <c r="B53" s="11">
        <v>0.62230769230769201</v>
      </c>
      <c r="C53" s="11">
        <v>0.63307692307692298</v>
      </c>
      <c r="D53" s="11">
        <v>0.46230769230769198</v>
      </c>
      <c r="E53" s="11">
        <v>0.61461538461538501</v>
      </c>
      <c r="F53" s="11">
        <v>1.58</v>
      </c>
      <c r="G53" s="11">
        <v>0.62230769230769201</v>
      </c>
      <c r="H53" s="11">
        <v>0.64692307692307705</v>
      </c>
      <c r="I53" s="11"/>
      <c r="J53" s="11">
        <v>0.85692307692307701</v>
      </c>
      <c r="K53" s="11">
        <v>1.0115384615384599</v>
      </c>
      <c r="L53" s="11">
        <v>1.08230769230769</v>
      </c>
      <c r="M53" s="11">
        <v>0.60615384615384604</v>
      </c>
      <c r="N53" s="11">
        <v>0.734615384615385</v>
      </c>
      <c r="O53" s="11">
        <v>0.81923076923076898</v>
      </c>
      <c r="P53" s="11">
        <v>1.24</v>
      </c>
      <c r="Q53" s="11">
        <v>0.74384615384615405</v>
      </c>
      <c r="R53" s="11">
        <v>0.84384615384615402</v>
      </c>
      <c r="S53" s="11">
        <v>1.0884615384615399</v>
      </c>
    </row>
    <row r="54" spans="1:19" ht="12" customHeight="1" x14ac:dyDescent="0.25">
      <c r="A54" s="11" t="s">
        <v>42</v>
      </c>
      <c r="B54" s="18">
        <v>0.73699999999999999</v>
      </c>
      <c r="C54" s="18">
        <v>0.73699999999999999</v>
      </c>
      <c r="D54" s="18">
        <v>0.41699999999999998</v>
      </c>
      <c r="E54" s="18">
        <v>0.48099999999999998</v>
      </c>
      <c r="F54" s="18">
        <v>0.60199999999999998</v>
      </c>
      <c r="G54" s="18">
        <v>0.80500000000000005</v>
      </c>
      <c r="H54" s="18">
        <v>0.73599999999999999</v>
      </c>
      <c r="I54" s="11"/>
      <c r="J54" s="18">
        <v>0.69599999999999995</v>
      </c>
      <c r="K54" s="18">
        <v>0.60699999999999998</v>
      </c>
      <c r="L54" s="18">
        <v>0.86499999999999999</v>
      </c>
      <c r="M54" s="18">
        <v>0.879</v>
      </c>
      <c r="N54" s="18">
        <v>0.71699999999999997</v>
      </c>
      <c r="O54" s="18">
        <v>0.53100000000000003</v>
      </c>
      <c r="P54" s="18">
        <v>1.0309999999999999</v>
      </c>
      <c r="Q54" s="18">
        <v>0.85799999999999998</v>
      </c>
      <c r="R54" s="18">
        <v>1.333</v>
      </c>
      <c r="S54" s="18">
        <v>0.76500000000000001</v>
      </c>
    </row>
    <row r="55" spans="1:19" ht="12" customHeight="1" x14ac:dyDescent="0.25">
      <c r="A55" s="11" t="s">
        <v>1</v>
      </c>
      <c r="B55" s="18">
        <v>23.36</v>
      </c>
      <c r="C55" s="18">
        <v>20.34</v>
      </c>
      <c r="D55" s="18">
        <v>9.9499999999999993</v>
      </c>
      <c r="E55" s="18">
        <v>12.63</v>
      </c>
      <c r="F55" s="18">
        <v>23.27</v>
      </c>
      <c r="G55" s="18">
        <v>34.33</v>
      </c>
      <c r="H55" s="18">
        <v>17.21</v>
      </c>
      <c r="I55" s="11"/>
      <c r="J55" s="18">
        <v>19.170000000000002</v>
      </c>
      <c r="K55" s="18">
        <v>18.36</v>
      </c>
      <c r="L55" s="18">
        <v>34.18</v>
      </c>
      <c r="M55" s="18">
        <v>14.7</v>
      </c>
      <c r="N55" s="18">
        <v>20.87</v>
      </c>
      <c r="O55" s="18">
        <v>14.6</v>
      </c>
      <c r="P55" s="18">
        <v>14.97</v>
      </c>
      <c r="Q55" s="18">
        <v>27.37</v>
      </c>
      <c r="R55" s="18">
        <v>26.67</v>
      </c>
      <c r="S55" s="18">
        <v>30.2</v>
      </c>
    </row>
    <row r="56" spans="1:19" ht="12" customHeight="1" x14ac:dyDescent="0.25">
      <c r="A56" s="11" t="s">
        <v>2</v>
      </c>
      <c r="B56" s="18">
        <v>9.9818181818181806</v>
      </c>
      <c r="C56" s="18">
        <v>10.6090909090909</v>
      </c>
      <c r="D56" s="18">
        <v>4.9972727272727298</v>
      </c>
      <c r="E56" s="18">
        <v>9.0609090909090906</v>
      </c>
      <c r="F56" s="18">
        <v>10.945454545454499</v>
      </c>
      <c r="G56" s="18">
        <v>10.0181818181818</v>
      </c>
      <c r="H56" s="18">
        <v>12.554545454545501</v>
      </c>
      <c r="I56" s="11"/>
      <c r="J56" s="18">
        <v>13.945454545454499</v>
      </c>
      <c r="K56" s="18">
        <v>13.763636363636399</v>
      </c>
      <c r="L56" s="18">
        <v>22.263636363636401</v>
      </c>
      <c r="M56" s="18">
        <v>12.572727272727301</v>
      </c>
      <c r="N56" s="18">
        <v>9.4727272727272709</v>
      </c>
      <c r="O56" s="18">
        <v>16.263636363636401</v>
      </c>
      <c r="P56" s="18">
        <v>29.227272727272702</v>
      </c>
      <c r="Q56" s="18">
        <v>14.1636363636364</v>
      </c>
      <c r="R56" s="18">
        <v>22.5818181818182</v>
      </c>
      <c r="S56" s="18">
        <v>23.454545454545499</v>
      </c>
    </row>
    <row r="57" spans="1:19" ht="12" customHeight="1" x14ac:dyDescent="0.25">
      <c r="A57" s="11" t="s">
        <v>3</v>
      </c>
      <c r="B57" s="18">
        <v>2.0521739130434802</v>
      </c>
      <c r="C57" s="18">
        <v>2.9939130434782601</v>
      </c>
      <c r="D57" s="18">
        <v>1.5321739130434799</v>
      </c>
      <c r="E57" s="18">
        <v>2.6591304347826101</v>
      </c>
      <c r="F57" s="18">
        <v>2.2608695652173898</v>
      </c>
      <c r="G57" s="18">
        <v>2.6991304347826102</v>
      </c>
      <c r="H57" s="18">
        <v>3.20347826086957</v>
      </c>
      <c r="I57" s="11"/>
      <c r="J57" s="18">
        <v>4.16782608695652</v>
      </c>
      <c r="K57" s="18">
        <v>2.4460869565217398</v>
      </c>
      <c r="L57" s="18">
        <v>4.57739130434783</v>
      </c>
      <c r="M57" s="18">
        <v>3.3591304347826099</v>
      </c>
      <c r="N57" s="18">
        <v>2.3565217391304301</v>
      </c>
      <c r="O57" s="18">
        <v>4.1486956521739096</v>
      </c>
      <c r="P57" s="18">
        <v>3.8182608695652198</v>
      </c>
      <c r="Q57" s="18">
        <v>4.0904347826086997</v>
      </c>
      <c r="R57" s="18">
        <v>4.9556521739130401</v>
      </c>
      <c r="S57" s="18">
        <v>3.5878260869565199</v>
      </c>
    </row>
    <row r="58" spans="1:19" ht="12" customHeight="1" x14ac:dyDescent="0.25">
      <c r="A58" s="10" t="s">
        <v>66</v>
      </c>
      <c r="B58" s="19">
        <v>111.0655920711974</v>
      </c>
      <c r="C58" s="19">
        <v>142.1612091100323</v>
      </c>
      <c r="D58" s="19">
        <v>121.7440792880259</v>
      </c>
      <c r="E58" s="19">
        <v>145.7631844660194</v>
      </c>
      <c r="F58" s="19">
        <v>119.28843624595468</v>
      </c>
      <c r="G58" s="19">
        <v>116.12425427411006</v>
      </c>
      <c r="H58" s="19">
        <v>146.42647597411002</v>
      </c>
      <c r="I58" s="19"/>
      <c r="J58" s="19">
        <v>144.11083333333335</v>
      </c>
      <c r="K58" s="19">
        <v>154.57483457928802</v>
      </c>
      <c r="L58" s="19">
        <v>135.67333495145627</v>
      </c>
      <c r="M58" s="19">
        <v>145.73161650485434</v>
      </c>
      <c r="N58" s="19">
        <v>102.77001741100324</v>
      </c>
      <c r="O58" s="19">
        <v>162.02751941747573</v>
      </c>
      <c r="P58" s="19">
        <v>180.64756310679616</v>
      </c>
      <c r="Q58" s="19">
        <v>130.0307281553398</v>
      </c>
      <c r="R58" s="19">
        <v>147.00465533980577</v>
      </c>
      <c r="S58" s="19">
        <v>118.62411003236247</v>
      </c>
    </row>
    <row r="59" spans="1:19" ht="12" customHeight="1" x14ac:dyDescent="0.3">
      <c r="A59" s="11" t="s">
        <v>78</v>
      </c>
      <c r="B59" s="11">
        <v>8.2808392640480868</v>
      </c>
      <c r="C59" s="11">
        <v>9.4219919711006899</v>
      </c>
      <c r="D59" s="11">
        <v>7.2882575812248449</v>
      </c>
      <c r="E59" s="11">
        <v>8.738682639356373</v>
      </c>
      <c r="F59" s="11">
        <v>7.8246911346654908</v>
      </c>
      <c r="G59" s="11">
        <v>8.2280082825441436</v>
      </c>
      <c r="H59" s="11">
        <v>10.64767932489451</v>
      </c>
      <c r="I59" s="20"/>
      <c r="J59" s="20">
        <v>9.889029535864978</v>
      </c>
      <c r="K59" s="20">
        <v>8.0809525124664372</v>
      </c>
      <c r="L59" s="21">
        <v>8.1561408323910136</v>
      </c>
      <c r="M59" s="21">
        <v>10.515989016401511</v>
      </c>
      <c r="N59" s="21">
        <v>10.44697902015942</v>
      </c>
      <c r="O59" s="21">
        <v>10.080685251459126</v>
      </c>
      <c r="P59" s="21">
        <v>10.938755026477487</v>
      </c>
      <c r="Q59" s="21">
        <v>6.0703693667211613</v>
      </c>
      <c r="R59" s="21">
        <v>9.4422016307695369</v>
      </c>
      <c r="S59" s="21">
        <v>6.984919816598282</v>
      </c>
    </row>
    <row r="60" spans="1:19" ht="12" customHeight="1" x14ac:dyDescent="0.25">
      <c r="A60" s="11" t="s">
        <v>79</v>
      </c>
      <c r="B60" s="11">
        <v>1.608664612403933</v>
      </c>
      <c r="C60" s="11">
        <v>1.7683489062938837</v>
      </c>
      <c r="D60" s="11">
        <v>1.7051950411502637</v>
      </c>
      <c r="E60" s="11">
        <v>1.5710959987382405</v>
      </c>
      <c r="F60" s="11">
        <v>1.530211287256058</v>
      </c>
      <c r="G60" s="11">
        <v>1.6110501495819267</v>
      </c>
      <c r="H60" s="11">
        <v>1.9421663561251934</v>
      </c>
      <c r="I60" s="20"/>
      <c r="J60" s="20">
        <v>1.6954634282523715</v>
      </c>
      <c r="K60" s="20">
        <v>1.2656311253235886</v>
      </c>
      <c r="L60" s="20">
        <v>1.4789020449166914</v>
      </c>
      <c r="M60" s="20">
        <v>1.6789951093013695</v>
      </c>
      <c r="N60" s="20">
        <v>1.6444499697561894</v>
      </c>
      <c r="O60" s="20">
        <v>1.4301791579976191</v>
      </c>
      <c r="P60" s="20">
        <v>1.828123208323494</v>
      </c>
      <c r="Q60" s="20">
        <v>1.1535205964510489</v>
      </c>
      <c r="R60" s="20">
        <v>1.5440866095181831</v>
      </c>
      <c r="S60" s="20">
        <v>1.2721196246977196</v>
      </c>
    </row>
    <row r="61" spans="1:19" ht="12" customHeight="1" x14ac:dyDescent="0.3">
      <c r="A61" s="11" t="s">
        <v>67</v>
      </c>
      <c r="B61" s="11">
        <v>0.9070723170105266</v>
      </c>
      <c r="C61" s="11">
        <v>0.86520942134897694</v>
      </c>
      <c r="D61" s="11">
        <v>1.0409304881983337</v>
      </c>
      <c r="E61" s="11">
        <v>0.93870007507967901</v>
      </c>
      <c r="F61" s="11">
        <v>0.87392539268857028</v>
      </c>
      <c r="G61" s="11">
        <v>0.89605070490796579</v>
      </c>
      <c r="H61" s="11">
        <v>0.89906210253646501</v>
      </c>
      <c r="I61" s="20"/>
      <c r="J61" s="20">
        <v>0.80143431870829263</v>
      </c>
      <c r="K61" s="20">
        <v>0.72760664754260962</v>
      </c>
      <c r="L61" s="21">
        <v>0.75303977244277609</v>
      </c>
      <c r="M61" s="21">
        <v>0.8890006804145173</v>
      </c>
      <c r="N61" s="21">
        <v>0.94476476787054631</v>
      </c>
      <c r="O61" s="21">
        <v>0.73387100575148401</v>
      </c>
      <c r="P61" s="21">
        <v>0.56427379010552148</v>
      </c>
      <c r="Q61" s="21">
        <v>0.71509583205353222</v>
      </c>
      <c r="R61" s="21">
        <v>0.5908736083285181</v>
      </c>
      <c r="S61" s="21">
        <v>0.74716520307251644</v>
      </c>
    </row>
    <row r="62" spans="1:19" ht="12" customHeight="1" x14ac:dyDescent="0.3">
      <c r="A62" s="11" t="s">
        <v>43</v>
      </c>
      <c r="B62" s="11">
        <v>14.676983930778745</v>
      </c>
      <c r="C62" s="11">
        <v>17.466692588092346</v>
      </c>
      <c r="D62" s="11">
        <v>14.47763061564061</v>
      </c>
      <c r="E62" s="11">
        <v>15.25793241551939</v>
      </c>
      <c r="F62" s="11">
        <v>5.9388354430379744</v>
      </c>
      <c r="G62" s="11">
        <v>15.567861557478377</v>
      </c>
      <c r="H62" s="11">
        <v>17.231353151010701</v>
      </c>
      <c r="I62" s="22"/>
      <c r="J62" s="22">
        <v>14.991310592459602</v>
      </c>
      <c r="K62" s="22">
        <v>14.061749049429681</v>
      </c>
      <c r="L62" s="22">
        <v>13.256119402985105</v>
      </c>
      <c r="M62" s="22">
        <v>18.791269035532999</v>
      </c>
      <c r="N62" s="22">
        <v>13.139065968586381</v>
      </c>
      <c r="O62" s="22">
        <v>15.69472300469484</v>
      </c>
      <c r="P62" s="22">
        <v>11.2</v>
      </c>
      <c r="Q62" s="22">
        <v>17.405749741468455</v>
      </c>
      <c r="R62" s="22">
        <v>15.475806745670006</v>
      </c>
      <c r="S62" s="22">
        <v>12.141908127208463</v>
      </c>
    </row>
    <row r="63" spans="1:19" ht="12" customHeight="1" x14ac:dyDescent="0.3">
      <c r="A63" s="11" t="s">
        <v>69</v>
      </c>
      <c r="B63" s="11">
        <v>1.954195205479452</v>
      </c>
      <c r="C63" s="11">
        <v>2.9065880039331367</v>
      </c>
      <c r="D63" s="11">
        <v>6.0834170854271363</v>
      </c>
      <c r="E63" s="11">
        <v>4.7268408551068886</v>
      </c>
      <c r="F63" s="11">
        <v>2.0717662226042117</v>
      </c>
      <c r="G63" s="11">
        <v>1.4156714244101369</v>
      </c>
      <c r="H63" s="11">
        <v>3.5705984892504357</v>
      </c>
      <c r="I63" s="22"/>
      <c r="J63" s="22">
        <v>3.197183098591549</v>
      </c>
      <c r="K63" s="22">
        <v>3.5522875816993467</v>
      </c>
      <c r="L63" s="22">
        <v>1.6676418958455237</v>
      </c>
      <c r="M63" s="22">
        <v>4.3040816326530615</v>
      </c>
      <c r="N63" s="22">
        <v>2.0598945855294679</v>
      </c>
      <c r="O63" s="22">
        <v>4.8404109589041102</v>
      </c>
      <c r="P63" s="22">
        <v>5.162324649298597</v>
      </c>
      <c r="Q63" s="22">
        <v>2.085129704055535</v>
      </c>
      <c r="R63" s="22">
        <v>2.3498312710911136</v>
      </c>
      <c r="S63" s="22">
        <v>1.6483443708609273</v>
      </c>
    </row>
    <row r="64" spans="1:19" ht="12" customHeight="1" x14ac:dyDescent="0.3">
      <c r="A64" s="11" t="s">
        <v>44</v>
      </c>
      <c r="B64" s="11">
        <v>0.32741398446170922</v>
      </c>
      <c r="C64" s="11">
        <v>0.2030063771636805</v>
      </c>
      <c r="D64" s="11">
        <v>0.1618682021753039</v>
      </c>
      <c r="E64" s="11">
        <v>0.19329896907216496</v>
      </c>
      <c r="F64" s="11">
        <v>0.25848656294200845</v>
      </c>
      <c r="G64" s="11">
        <v>0.35192933519293357</v>
      </c>
      <c r="H64" s="11">
        <v>0.3111063000649491</v>
      </c>
      <c r="I64" s="22"/>
      <c r="J64" s="22">
        <v>0.74584139264990335</v>
      </c>
      <c r="K64" s="22">
        <v>0.42582684824902722</v>
      </c>
      <c r="L64" s="22">
        <v>0.84537037037037033</v>
      </c>
      <c r="M64" s="22">
        <v>0.43687374749498997</v>
      </c>
      <c r="N64" s="22">
        <v>0.57734806629834257</v>
      </c>
      <c r="O64" s="22">
        <v>0.36684073107049608</v>
      </c>
      <c r="P64" s="22">
        <v>0.65683175272216365</v>
      </c>
      <c r="Q64" s="22">
        <v>0.79756226815050346</v>
      </c>
      <c r="R64" s="22">
        <v>0.5542256075444324</v>
      </c>
      <c r="S64" s="22">
        <v>1.0675182481751824</v>
      </c>
    </row>
    <row r="65" spans="1:19" ht="12" customHeight="1" x14ac:dyDescent="0.3">
      <c r="A65" s="11" t="s">
        <v>68</v>
      </c>
      <c r="B65" s="11">
        <v>0.18686947388958358</v>
      </c>
      <c r="C65" s="11">
        <v>0.15714344481467768</v>
      </c>
      <c r="D65" s="11">
        <v>0.18014457848482746</v>
      </c>
      <c r="E65" s="11">
        <v>0.1553500619458372</v>
      </c>
      <c r="F65" s="11">
        <v>0.21409576025960941</v>
      </c>
      <c r="G65" s="11">
        <v>0.24300088436913664</v>
      </c>
      <c r="H65" s="11">
        <v>0.15908019102907281</v>
      </c>
      <c r="I65" s="22"/>
      <c r="J65" s="22">
        <v>0.26178401460993778</v>
      </c>
      <c r="K65" s="22">
        <v>0.21185569130774609</v>
      </c>
      <c r="L65" s="22">
        <v>0.25327868283988375</v>
      </c>
      <c r="M65" s="22">
        <v>0.14827165387993688</v>
      </c>
      <c r="N65" s="22">
        <v>0.19843691930412802</v>
      </c>
      <c r="O65" s="22">
        <v>0.17195568071807713</v>
      </c>
      <c r="P65" s="22">
        <v>0.31042651274823746</v>
      </c>
      <c r="Q65" s="22">
        <v>0.24333378604735389</v>
      </c>
      <c r="R65" s="22">
        <v>0.17769156790713522</v>
      </c>
      <c r="S65" s="22">
        <v>0.2237589981716786</v>
      </c>
    </row>
    <row r="66" spans="1:19" ht="12" customHeight="1" x14ac:dyDescent="0.3">
      <c r="A66" s="11" t="s">
        <v>85</v>
      </c>
      <c r="B66" s="11">
        <v>25.509626274065685</v>
      </c>
      <c r="C66" s="11">
        <v>32.555610479485914</v>
      </c>
      <c r="D66" s="11">
        <v>37.059869590989926</v>
      </c>
      <c r="E66" s="11">
        <v>31.592875318066159</v>
      </c>
      <c r="F66" s="11">
        <v>31.162534435261712</v>
      </c>
      <c r="G66" s="11">
        <v>23.367734926670288</v>
      </c>
      <c r="H66" s="11">
        <v>23.363682346990387</v>
      </c>
      <c r="I66" s="22"/>
      <c r="J66" s="22">
        <v>12.899201596806387</v>
      </c>
      <c r="K66" s="22">
        <v>19.750240153698368</v>
      </c>
      <c r="L66" s="22">
        <v>10.693069306930694</v>
      </c>
      <c r="M66" s="22">
        <v>18.789671866594944</v>
      </c>
      <c r="N66" s="22">
        <v>16.80371352785146</v>
      </c>
      <c r="O66" s="22">
        <v>19.12131802296555</v>
      </c>
      <c r="P66" s="22">
        <v>12.130379207498935</v>
      </c>
      <c r="Q66" s="22">
        <v>8.5115020297699591</v>
      </c>
      <c r="R66" s="22">
        <v>13.966565349544073</v>
      </c>
      <c r="S66" s="22">
        <v>8.5269709543568464</v>
      </c>
    </row>
    <row r="67" spans="1:19" ht="13" customHeight="1" x14ac:dyDescent="0.3">
      <c r="A67" s="23" t="s">
        <v>80</v>
      </c>
      <c r="B67" s="11">
        <v>759.0436297309717</v>
      </c>
      <c r="C67" s="11">
        <v>761.12291384794878</v>
      </c>
      <c r="D67" s="11">
        <v>733.76316681184039</v>
      </c>
      <c r="E67" s="11">
        <v>733.54207643010909</v>
      </c>
      <c r="F67" s="11">
        <v>764.5625238644692</v>
      </c>
      <c r="G67" s="11">
        <v>765.5695484919662</v>
      </c>
      <c r="H67" s="11">
        <v>768.33695260608954</v>
      </c>
      <c r="I67" s="22"/>
      <c r="J67" s="22">
        <v>789.35212073874743</v>
      </c>
      <c r="K67" s="22">
        <v>799.95565867308881</v>
      </c>
      <c r="L67" s="22">
        <v>804.70666556317826</v>
      </c>
      <c r="M67" s="22">
        <v>775.55683410784297</v>
      </c>
      <c r="N67" s="22">
        <v>786.72497262710942</v>
      </c>
      <c r="O67" s="22">
        <v>772.10169839997673</v>
      </c>
      <c r="P67" s="22">
        <v>815.82909871758636</v>
      </c>
      <c r="Q67" s="22">
        <v>822.10365122183714</v>
      </c>
      <c r="R67" s="22">
        <v>792.36106467644265</v>
      </c>
      <c r="S67" s="22">
        <v>796.23555342190036</v>
      </c>
    </row>
    <row r="68" spans="1:19" ht="17" customHeight="1" thickBot="1" x14ac:dyDescent="0.3">
      <c r="A68" s="24" t="s">
        <v>81</v>
      </c>
      <c r="B68" s="25">
        <v>45.408076161275304</v>
      </c>
      <c r="C68" s="25">
        <v>48.15498376601348</v>
      </c>
      <c r="D68" s="25">
        <v>42.691432607261866</v>
      </c>
      <c r="E68" s="25">
        <v>46.55310061614815</v>
      </c>
      <c r="F68" s="25">
        <v>44.202520072870698</v>
      </c>
      <c r="G68" s="25">
        <v>45.271896015741298</v>
      </c>
      <c r="H68" s="25">
        <v>50.757063768669603</v>
      </c>
      <c r="I68" s="25"/>
      <c r="J68" s="25">
        <v>49.184354108551929</v>
      </c>
      <c r="K68" s="25">
        <v>44.888181754501147</v>
      </c>
      <c r="L68" s="25">
        <v>45.085235905004119</v>
      </c>
      <c r="M68" s="25">
        <v>50.492269328234052</v>
      </c>
      <c r="N68" s="25">
        <v>50.352181246077635</v>
      </c>
      <c r="O68" s="25">
        <v>49.592770945036087</v>
      </c>
      <c r="P68" s="25">
        <v>51.33090500620667</v>
      </c>
      <c r="Q68" s="25">
        <v>38.801038518389099</v>
      </c>
      <c r="R68" s="25">
        <v>48.200572896655196</v>
      </c>
      <c r="S68" s="25">
        <v>41.78692628881749</v>
      </c>
    </row>
    <row r="69" spans="1:19" ht="14" x14ac:dyDescent="0.3">
      <c r="A69" s="3"/>
      <c r="B69" s="3"/>
      <c r="C69" s="3"/>
      <c r="D69" s="3"/>
      <c r="E69" s="3"/>
      <c r="F69" s="3"/>
      <c r="G69" s="3"/>
      <c r="H69" s="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4" x14ac:dyDescent="0.3">
      <c r="A70" s="3"/>
      <c r="B70" s="3"/>
      <c r="C70" s="3"/>
      <c r="D70" s="3"/>
      <c r="E70" s="3"/>
      <c r="F70" s="3"/>
      <c r="G70" s="3"/>
      <c r="H70" s="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4" x14ac:dyDescent="0.3">
      <c r="A71" s="2"/>
      <c r="B71" s="4"/>
      <c r="C71" s="2"/>
      <c r="D71" s="2"/>
      <c r="E71" s="2"/>
      <c r="F71" s="2"/>
      <c r="G71" s="2"/>
      <c r="H71" s="5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</row>
    <row r="72" spans="1:19" ht="14" x14ac:dyDescent="0.25">
      <c r="A72" s="7"/>
      <c r="B72" s="28"/>
    </row>
    <row r="73" spans="1:19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5">
      <c r="B75" s="29"/>
      <c r="C75" s="29"/>
      <c r="D75" s="29"/>
      <c r="E75" s="29"/>
      <c r="F75" s="29"/>
      <c r="G75" s="29"/>
      <c r="H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</sheetData>
  <mergeCells count="4">
    <mergeCell ref="A1:S1"/>
    <mergeCell ref="A2:S2"/>
    <mergeCell ref="B4:H4"/>
    <mergeCell ref="J4:S4"/>
  </mergeCells>
  <phoneticPr fontId="1" type="noConversion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附表1-全岩主微量分析结果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会莉 吕</dc:creator>
  <cp:lastModifiedBy>会莉 吕</cp:lastModifiedBy>
  <cp:lastPrinted>2024-07-21T13:41:11Z</cp:lastPrinted>
  <dcterms:created xsi:type="dcterms:W3CDTF">2024-07-21T09:30:07Z</dcterms:created>
  <dcterms:modified xsi:type="dcterms:W3CDTF">2024-12-04T07:43:29Z</dcterms:modified>
</cp:coreProperties>
</file>