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11.合作者文章\汤老师\龙山组海绿石年龄\海绿石文章-殷鸿福院士生日专辑\"/>
    </mc:Choice>
  </mc:AlternateContent>
  <xr:revisionPtr revIDLastSave="0" documentId="13_ncr:1_{01409FBC-7138-479E-812D-AEDF238C26B2}" xr6:coauthVersionLast="47" xr6:coauthVersionMax="47" xr10:uidLastSave="{00000000-0000-0000-0000-000000000000}"/>
  <bookViews>
    <workbookView xWindow="-120" yWindow="-120" windowWidth="25440" windowHeight="15390" xr2:uid="{6765E789-9F9D-4AD4-9A6E-2E1A4271935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C13" i="2"/>
  <c r="I12" i="2"/>
  <c r="I13" i="2" s="1"/>
  <c r="H12" i="2"/>
  <c r="G12" i="2"/>
  <c r="G13" i="2" s="1"/>
  <c r="F12" i="2"/>
  <c r="F13" i="2" s="1"/>
  <c r="E12" i="2"/>
  <c r="E13" i="2" s="1"/>
  <c r="D12" i="2"/>
  <c r="D13" i="2" s="1"/>
  <c r="C12" i="2"/>
  <c r="I10" i="2"/>
  <c r="H10" i="2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<sst xmlns="http://schemas.openxmlformats.org/spreadsheetml/2006/main" count="879" uniqueCount="259">
  <si>
    <t>序号</t>
  </si>
  <si>
    <t>剖面</t>
  </si>
  <si>
    <t>No. 001</t>
  </si>
  <si>
    <t>2411LJZ-10m</t>
  </si>
  <si>
    <t>鲕绿泥石</t>
  </si>
  <si>
    <t>怀来</t>
  </si>
  <si>
    <t>No. 002</t>
  </si>
  <si>
    <t>No. 003</t>
  </si>
  <si>
    <t>No. 004</t>
  </si>
  <si>
    <t>No. 005</t>
  </si>
  <si>
    <t>No. 006</t>
  </si>
  <si>
    <t>No. 007</t>
  </si>
  <si>
    <t>No. 008</t>
  </si>
  <si>
    <t>No. 009</t>
  </si>
  <si>
    <t>No. 010</t>
  </si>
  <si>
    <t>No. 011</t>
  </si>
  <si>
    <t>2411LJZ-47m</t>
  </si>
  <si>
    <t>No. 012</t>
  </si>
  <si>
    <t>No. 013</t>
  </si>
  <si>
    <t>No. 014</t>
  </si>
  <si>
    <t>No. 015</t>
  </si>
  <si>
    <t>No. 016</t>
  </si>
  <si>
    <t>No. 017</t>
  </si>
  <si>
    <t>No. 018</t>
  </si>
  <si>
    <t>No. 019</t>
  </si>
  <si>
    <t>No. 020</t>
  </si>
  <si>
    <t>No. 021</t>
  </si>
  <si>
    <t>2411LJZ-28.3m</t>
  </si>
  <si>
    <t>海绿石</t>
  </si>
  <si>
    <t>No. 022</t>
  </si>
  <si>
    <t>No. 023</t>
  </si>
  <si>
    <t>No. 024</t>
  </si>
  <si>
    <t>No. 025</t>
  </si>
  <si>
    <t>No. 026</t>
  </si>
  <si>
    <t>No. 027</t>
  </si>
  <si>
    <t>No. 028</t>
  </si>
  <si>
    <t>No. 029</t>
  </si>
  <si>
    <t>No. 030</t>
  </si>
  <si>
    <t>No. 031</t>
  </si>
  <si>
    <t>2411LJZ-29.8m</t>
  </si>
  <si>
    <t>No. 032</t>
  </si>
  <si>
    <t>No. 033</t>
  </si>
  <si>
    <t>No. 034</t>
  </si>
  <si>
    <t>No. 035</t>
  </si>
  <si>
    <t>No. 036</t>
  </si>
  <si>
    <t>No. 037</t>
  </si>
  <si>
    <t>No. 038</t>
  </si>
  <si>
    <t>No. 039</t>
  </si>
  <si>
    <t>No. 040</t>
  </si>
  <si>
    <t>No. 041</t>
  </si>
  <si>
    <t>No. 042</t>
  </si>
  <si>
    <t>2201CLS-17</t>
  </si>
  <si>
    <t>门头沟</t>
  </si>
  <si>
    <t>No. 043</t>
  </si>
  <si>
    <t>No. 044</t>
  </si>
  <si>
    <t>No. 045</t>
  </si>
  <si>
    <t>No. 046</t>
  </si>
  <si>
    <t>No. 047</t>
  </si>
  <si>
    <t>No. 048</t>
  </si>
  <si>
    <t>No. 049</t>
  </si>
  <si>
    <t>No. 050</t>
  </si>
  <si>
    <t>No. 051</t>
  </si>
  <si>
    <t>No. 052</t>
  </si>
  <si>
    <t>No. 053</t>
  </si>
  <si>
    <t>No. 054</t>
  </si>
  <si>
    <t>No. 055</t>
  </si>
  <si>
    <t>No. 056</t>
  </si>
  <si>
    <t>No. 057</t>
  </si>
  <si>
    <t>No. 058</t>
  </si>
  <si>
    <t>No. 059</t>
  </si>
  <si>
    <t>No. 060</t>
  </si>
  <si>
    <t>No. 061</t>
  </si>
  <si>
    <t>No. 062</t>
  </si>
  <si>
    <t>No. 063</t>
  </si>
  <si>
    <t>No. 064</t>
  </si>
  <si>
    <t>No. 065</t>
  </si>
  <si>
    <t>No. 066</t>
  </si>
  <si>
    <t>No. 067</t>
  </si>
  <si>
    <t>No. 068</t>
  </si>
  <si>
    <t>2201CLS-22</t>
  </si>
  <si>
    <t>No. 069</t>
  </si>
  <si>
    <t>No. 070</t>
  </si>
  <si>
    <t>No. 071</t>
  </si>
  <si>
    <t>No. 072</t>
  </si>
  <si>
    <t>No. 073</t>
  </si>
  <si>
    <t>No. 074</t>
  </si>
  <si>
    <t>No. 075</t>
  </si>
  <si>
    <t>No. 076</t>
  </si>
  <si>
    <t>No. 077</t>
  </si>
  <si>
    <t>No. 078</t>
  </si>
  <si>
    <t>No. 079</t>
  </si>
  <si>
    <t>No. 080</t>
  </si>
  <si>
    <t>No. 081</t>
  </si>
  <si>
    <t>No. 082</t>
  </si>
  <si>
    <t>No. 083</t>
  </si>
  <si>
    <t>No. 084</t>
  </si>
  <si>
    <t>No. 085</t>
  </si>
  <si>
    <t>LS-2</t>
  </si>
  <si>
    <t>蓟县</t>
  </si>
  <si>
    <t>No. 086</t>
  </si>
  <si>
    <t>No. 087</t>
  </si>
  <si>
    <t>No. 088</t>
  </si>
  <si>
    <t>No. 089</t>
  </si>
  <si>
    <t>No. 090</t>
  </si>
  <si>
    <t>No. 091</t>
  </si>
  <si>
    <t>No. 092</t>
  </si>
  <si>
    <t>No. 093</t>
  </si>
  <si>
    <t>No. 094</t>
  </si>
  <si>
    <t>No. 095</t>
  </si>
  <si>
    <t>No. 096</t>
  </si>
  <si>
    <t>No. 097</t>
  </si>
  <si>
    <t>No. 098</t>
  </si>
  <si>
    <t>No. 099</t>
  </si>
  <si>
    <t>No. 100</t>
  </si>
  <si>
    <t>No. 101</t>
  </si>
  <si>
    <t>No. 102</t>
  </si>
  <si>
    <t>No. 103</t>
  </si>
  <si>
    <t>No. 104</t>
  </si>
  <si>
    <t>No. 105</t>
  </si>
  <si>
    <t>No. 106</t>
  </si>
  <si>
    <t>No. 107</t>
  </si>
  <si>
    <t>No. 108</t>
  </si>
  <si>
    <t>No. 109</t>
  </si>
  <si>
    <t>No. 110</t>
  </si>
  <si>
    <t>No. 111</t>
  </si>
  <si>
    <t>No. 112</t>
  </si>
  <si>
    <t>No. 113</t>
  </si>
  <si>
    <t>No. 114</t>
  </si>
  <si>
    <t>No. 115</t>
  </si>
  <si>
    <t>No. 116</t>
  </si>
  <si>
    <t>No. 117</t>
  </si>
  <si>
    <t>No. 118</t>
  </si>
  <si>
    <t>No. 119</t>
  </si>
  <si>
    <t>No. 120</t>
  </si>
  <si>
    <t>No. 121</t>
  </si>
  <si>
    <t>No. 122</t>
  </si>
  <si>
    <t>No. 123</t>
  </si>
  <si>
    <t>No. 124</t>
  </si>
  <si>
    <t>No. 125</t>
  </si>
  <si>
    <t>No. 126</t>
  </si>
  <si>
    <t>No. 127</t>
  </si>
  <si>
    <t>No. 128</t>
  </si>
  <si>
    <t>No. 129</t>
  </si>
  <si>
    <t>No. 130</t>
  </si>
  <si>
    <t>No. 131</t>
  </si>
  <si>
    <t>No. 132</t>
  </si>
  <si>
    <t>LS-3-1</t>
  </si>
  <si>
    <t>No. 133</t>
  </si>
  <si>
    <t>No. 134</t>
  </si>
  <si>
    <t>No. 135</t>
  </si>
  <si>
    <t>No. 136</t>
  </si>
  <si>
    <t>No. 137</t>
  </si>
  <si>
    <t>No. 138</t>
  </si>
  <si>
    <t>No. 139</t>
  </si>
  <si>
    <t>No. 140</t>
  </si>
  <si>
    <t>No. 141</t>
  </si>
  <si>
    <t>No. 142</t>
  </si>
  <si>
    <t>No. 143</t>
  </si>
  <si>
    <t>No. 144</t>
  </si>
  <si>
    <t>No. 145</t>
  </si>
  <si>
    <t>No. 146</t>
  </si>
  <si>
    <t>No. 147</t>
  </si>
  <si>
    <t>No. 148</t>
  </si>
  <si>
    <t>No. 149</t>
  </si>
  <si>
    <t>No. 150</t>
  </si>
  <si>
    <t>No. 151</t>
  </si>
  <si>
    <t>No. 152</t>
  </si>
  <si>
    <t>No. 153</t>
  </si>
  <si>
    <t>No. 154</t>
  </si>
  <si>
    <t>No. 155</t>
  </si>
  <si>
    <t>No. 156</t>
  </si>
  <si>
    <t>No. 157</t>
  </si>
  <si>
    <t>No. 158</t>
  </si>
  <si>
    <t>No. 159</t>
  </si>
  <si>
    <t>No. 160</t>
  </si>
  <si>
    <t>No. 161</t>
  </si>
  <si>
    <t>No. 162</t>
  </si>
  <si>
    <t>No. 163</t>
  </si>
  <si>
    <t>No. 164</t>
  </si>
  <si>
    <t>No. 165</t>
  </si>
  <si>
    <t>No. 166</t>
  </si>
  <si>
    <t>No. 167</t>
  </si>
  <si>
    <t>No. 168</t>
  </si>
  <si>
    <t>No. 169</t>
  </si>
  <si>
    <t>2403ZZT-G3</t>
  </si>
  <si>
    <t>卢龙</t>
  </si>
  <si>
    <t>No. 170</t>
  </si>
  <si>
    <t>No. 171</t>
  </si>
  <si>
    <t>No. 172</t>
  </si>
  <si>
    <t>No. 173</t>
  </si>
  <si>
    <t>No. 174</t>
  </si>
  <si>
    <t>No. 175</t>
  </si>
  <si>
    <t>No. 176</t>
  </si>
  <si>
    <t>No. 177</t>
  </si>
  <si>
    <t>No. 178</t>
  </si>
  <si>
    <t>No. 179</t>
  </si>
  <si>
    <t>No. 180</t>
  </si>
  <si>
    <t>No. 181</t>
  </si>
  <si>
    <t>No. 182</t>
  </si>
  <si>
    <t>No. 183</t>
  </si>
  <si>
    <t>No. 184</t>
  </si>
  <si>
    <t>No. 185</t>
  </si>
  <si>
    <t>No. 186</t>
  </si>
  <si>
    <t>No. 187</t>
  </si>
  <si>
    <t>No. 188</t>
  </si>
  <si>
    <t>No. 189</t>
  </si>
  <si>
    <t>No. 190</t>
  </si>
  <si>
    <t>2403ZZT-16.7m</t>
  </si>
  <si>
    <t>No. 191</t>
  </si>
  <si>
    <t>No. 192</t>
  </si>
  <si>
    <t>No. 193</t>
  </si>
  <si>
    <t>No. 194</t>
  </si>
  <si>
    <t>No. 195</t>
  </si>
  <si>
    <t>No. 196</t>
  </si>
  <si>
    <t>No. 197</t>
  </si>
  <si>
    <t>No. 198</t>
  </si>
  <si>
    <t>No. 199</t>
  </si>
  <si>
    <t>No. 200</t>
  </si>
  <si>
    <t>No. 201</t>
  </si>
  <si>
    <t>No. 202</t>
  </si>
  <si>
    <t>No. 203</t>
  </si>
  <si>
    <t>No. 204</t>
  </si>
  <si>
    <t>No. 205</t>
  </si>
  <si>
    <t>No. 206</t>
  </si>
  <si>
    <t>No. 207</t>
  </si>
  <si>
    <t>No. 208</t>
  </si>
  <si>
    <t>No. 209</t>
  </si>
  <si>
    <t>No. 210</t>
  </si>
  <si>
    <t>矿物类型</t>
    <phoneticPr fontId="3" type="noConversion"/>
  </si>
  <si>
    <t>样品编号</t>
    <phoneticPr fontId="3" type="noConversion"/>
  </si>
  <si>
    <t>MgO (wt%)</t>
    <phoneticPr fontId="3" type="noConversion"/>
  </si>
  <si>
    <t>总量(wt%)</t>
    <phoneticPr fontId="3" type="noConversion"/>
  </si>
  <si>
    <t>MgO (wt%)</t>
    <phoneticPr fontId="7" type="noConversion"/>
  </si>
  <si>
    <r>
      <t>Al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 (wt%)</t>
    </r>
    <phoneticPr fontId="7" type="noConversion"/>
  </si>
  <si>
    <r>
      <t>SiO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 (wt%)</t>
    </r>
    <phoneticPr fontId="7" type="noConversion"/>
  </si>
  <si>
    <r>
      <t>K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  (wt%)</t>
    </r>
    <phoneticPr fontId="7" type="noConversion"/>
  </si>
  <si>
    <r>
      <t>TiO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(wt%)</t>
    </r>
    <phoneticPr fontId="3" type="noConversion"/>
  </si>
  <si>
    <r>
      <t>TFe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 (wt%)</t>
    </r>
    <phoneticPr fontId="7" type="noConversion"/>
  </si>
  <si>
    <t>Total (wt%)</t>
    <phoneticPr fontId="3" type="noConversion"/>
  </si>
  <si>
    <t>No. 01</t>
  </si>
  <si>
    <t>No. 02</t>
  </si>
  <si>
    <t>No. 03</t>
  </si>
  <si>
    <t>No. 04</t>
  </si>
  <si>
    <t>No. 05</t>
  </si>
  <si>
    <t>No. 06</t>
  </si>
  <si>
    <t>No. 07</t>
  </si>
  <si>
    <t>序号</t>
    <phoneticPr fontId="3" type="noConversion"/>
  </si>
  <si>
    <t>标样</t>
    <phoneticPr fontId="7" type="noConversion"/>
  </si>
  <si>
    <t>黑云母</t>
    <phoneticPr fontId="3" type="noConversion"/>
  </si>
  <si>
    <t>均值</t>
    <phoneticPr fontId="3" type="noConversion"/>
  </si>
  <si>
    <t>参考值</t>
    <phoneticPr fontId="3" type="noConversion"/>
  </si>
  <si>
    <t>1SD</t>
    <phoneticPr fontId="3" type="noConversion"/>
  </si>
  <si>
    <r>
      <rPr>
        <sz val="11"/>
        <color theme="1"/>
        <rFont val="宋体"/>
        <family val="1"/>
        <charset val="134"/>
      </rPr>
      <t>不确定度</t>
    </r>
    <r>
      <rPr>
        <sz val="11"/>
        <color theme="1"/>
        <rFont val="Times New Roman"/>
        <family val="1"/>
      </rPr>
      <t xml:space="preserve"> (%)</t>
    </r>
    <phoneticPr fontId="3" type="noConversion"/>
  </si>
  <si>
    <r>
      <t>附表</t>
    </r>
    <r>
      <rPr>
        <b/>
        <sz val="11"/>
        <color theme="1"/>
        <rFont val="Times New Roman"/>
        <family val="1"/>
      </rPr>
      <t xml:space="preserve">1 </t>
    </r>
    <r>
      <rPr>
        <b/>
        <sz val="11"/>
        <color theme="1"/>
        <rFont val="宋体"/>
        <family val="3"/>
        <charset val="134"/>
      </rPr>
      <t>华北长龙山组黏土矿物元素含量能谱定量分析结果</t>
    </r>
    <phoneticPr fontId="3" type="noConversion"/>
  </si>
  <si>
    <r>
      <t>Al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 xml:space="preserve"> (wt%)</t>
    </r>
    <phoneticPr fontId="3" type="noConversion"/>
  </si>
  <si>
    <r>
      <t>SiO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 xml:space="preserve"> (wt%)</t>
    </r>
    <phoneticPr fontId="3" type="noConversion"/>
  </si>
  <si>
    <r>
      <t>TFe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</t>
    </r>
    <r>
      <rPr>
        <vertAlign val="subscript"/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 xml:space="preserve"> (wt%)</t>
    </r>
    <phoneticPr fontId="3" type="noConversion"/>
  </si>
  <si>
    <r>
      <t>K</t>
    </r>
    <r>
      <rPr>
        <vertAlign val="subscript"/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O (wt%)</t>
    </r>
    <phoneticPr fontId="3" type="noConversion"/>
  </si>
  <si>
    <r>
      <rPr>
        <b/>
        <sz val="11"/>
        <rFont val="宋体"/>
        <family val="1"/>
        <charset val="134"/>
      </rPr>
      <t>附表</t>
    </r>
    <r>
      <rPr>
        <b/>
        <sz val="11"/>
        <rFont val="Times New Roman"/>
        <family val="1"/>
      </rPr>
      <t>2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宋体"/>
        <family val="1"/>
        <charset val="134"/>
      </rPr>
      <t>标样能谱定量结果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</si>
</sst>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6" x14ac:knownFonts="1">
    <font>
      <sz val="11"/>
      <color theme="1"/>
      <name val="等线"/>
      <family val="2"/>
      <charset val="134"/>
      <scheme val="minor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vertAlign val="subscript"/>
      <sz val="11"/>
      <color theme="1"/>
      <name val="Times New Roman"/>
      <family val="1"/>
    </font>
    <font>
      <sz val="11"/>
      <color theme="1"/>
      <name val="Times New Roman"/>
      <family val="1"/>
      <charset val="134"/>
    </font>
    <font>
      <sz val="11"/>
      <color theme="1"/>
      <name val="宋体"/>
      <family val="1"/>
      <charset val="134"/>
    </font>
    <font>
      <vertAlign val="subscript"/>
      <sz val="10"/>
      <color rgb="FF000000"/>
      <name val="Times New Roman"/>
      <family val="1"/>
    </font>
    <font>
      <b/>
      <sz val="11"/>
      <name val="宋体"/>
      <family val="1"/>
      <charset val="134"/>
    </font>
    <font>
      <b/>
      <sz val="11"/>
      <name val="Times New Roman"/>
      <family val="1"/>
    </font>
    <font>
      <b/>
      <sz val="11"/>
      <color theme="1"/>
      <name val="宋体"/>
      <family val="1"/>
      <charset val="134"/>
    </font>
    <font>
      <b/>
      <sz val="11"/>
      <color theme="1"/>
      <name val="Times New Roman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CE16-FB56-44DF-870E-BEFF3B2C003C}">
  <dimension ref="A1:J212"/>
  <sheetViews>
    <sheetView tabSelected="1" workbookViewId="0">
      <selection activeCell="R5" sqref="R5"/>
    </sheetView>
  </sheetViews>
  <sheetFormatPr defaultRowHeight="14.25" x14ac:dyDescent="0.2"/>
  <cols>
    <col min="1" max="1" width="6.5" bestFit="1" customWidth="1"/>
    <col min="2" max="2" width="11.875" bestFit="1" customWidth="1"/>
    <col min="3" max="3" width="8.5" bestFit="1" customWidth="1"/>
    <col min="4" max="4" width="6.375" bestFit="1" customWidth="1"/>
    <col min="5" max="5" width="9.75" bestFit="1" customWidth="1"/>
    <col min="6" max="6" width="10.375" bestFit="1" customWidth="1"/>
    <col min="7" max="7" width="9.625" bestFit="1" customWidth="1"/>
    <col min="8" max="8" width="11.5" bestFit="1" customWidth="1"/>
    <col min="9" max="9" width="9.25" bestFit="1" customWidth="1"/>
    <col min="10" max="10" width="10" bestFit="1" customWidth="1"/>
  </cols>
  <sheetData>
    <row r="1" spans="1:10" x14ac:dyDescent="0.2">
      <c r="A1" s="21" t="s">
        <v>253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">
      <c r="A2" s="17" t="s">
        <v>0</v>
      </c>
      <c r="B2" s="17" t="s">
        <v>229</v>
      </c>
      <c r="C2" s="18" t="s">
        <v>228</v>
      </c>
      <c r="D2" s="17" t="s">
        <v>1</v>
      </c>
      <c r="E2" s="19" t="s">
        <v>230</v>
      </c>
      <c r="F2" s="19" t="s">
        <v>254</v>
      </c>
      <c r="G2" s="19" t="s">
        <v>255</v>
      </c>
      <c r="H2" s="19" t="s">
        <v>256</v>
      </c>
      <c r="I2" s="19" t="s">
        <v>257</v>
      </c>
      <c r="J2" s="20" t="s">
        <v>231</v>
      </c>
    </row>
    <row r="3" spans="1:10" x14ac:dyDescent="0.2">
      <c r="A3" s="1" t="s">
        <v>2</v>
      </c>
      <c r="B3" s="1" t="s">
        <v>3</v>
      </c>
      <c r="C3" s="2" t="s">
        <v>4</v>
      </c>
      <c r="D3" s="3" t="s">
        <v>5</v>
      </c>
      <c r="E3" s="1">
        <v>8.14</v>
      </c>
      <c r="F3" s="1">
        <v>22.72</v>
      </c>
      <c r="G3" s="1">
        <v>27.59</v>
      </c>
      <c r="H3" s="1">
        <v>39.119999999999997</v>
      </c>
      <c r="I3" s="1">
        <v>0.12</v>
      </c>
      <c r="J3" s="1">
        <v>97.69</v>
      </c>
    </row>
    <row r="4" spans="1:10" x14ac:dyDescent="0.2">
      <c r="A4" s="1" t="s">
        <v>6</v>
      </c>
      <c r="B4" s="1" t="s">
        <v>3</v>
      </c>
      <c r="C4" s="2" t="s">
        <v>4</v>
      </c>
      <c r="D4" s="3" t="s">
        <v>5</v>
      </c>
      <c r="E4" s="1">
        <v>7.38</v>
      </c>
      <c r="F4" s="1">
        <v>22.52</v>
      </c>
      <c r="G4" s="1">
        <v>27.39</v>
      </c>
      <c r="H4" s="1">
        <v>39.75</v>
      </c>
      <c r="I4" s="1">
        <v>0.16</v>
      </c>
      <c r="J4" s="1">
        <v>97.2</v>
      </c>
    </row>
    <row r="5" spans="1:10" x14ac:dyDescent="0.2">
      <c r="A5" s="1" t="s">
        <v>7</v>
      </c>
      <c r="B5" s="1" t="s">
        <v>3</v>
      </c>
      <c r="C5" s="2" t="s">
        <v>4</v>
      </c>
      <c r="D5" s="3" t="s">
        <v>5</v>
      </c>
      <c r="E5" s="1">
        <v>7.7</v>
      </c>
      <c r="F5" s="1">
        <v>22.78</v>
      </c>
      <c r="G5" s="1">
        <v>28.06</v>
      </c>
      <c r="H5" s="1">
        <v>37.869999999999997</v>
      </c>
      <c r="I5" s="1">
        <v>0.14000000000000001</v>
      </c>
      <c r="J5" s="1">
        <v>96.55</v>
      </c>
    </row>
    <row r="6" spans="1:10" x14ac:dyDescent="0.2">
      <c r="A6" s="1" t="s">
        <v>8</v>
      </c>
      <c r="B6" s="1" t="s">
        <v>3</v>
      </c>
      <c r="C6" s="2" t="s">
        <v>4</v>
      </c>
      <c r="D6" s="3" t="s">
        <v>5</v>
      </c>
      <c r="E6" s="1">
        <v>7.86</v>
      </c>
      <c r="F6" s="1">
        <v>21.85</v>
      </c>
      <c r="G6" s="1">
        <v>27.04</v>
      </c>
      <c r="H6" s="1">
        <v>38.68</v>
      </c>
      <c r="I6" s="1">
        <v>0.34</v>
      </c>
      <c r="J6" s="1">
        <v>95.77</v>
      </c>
    </row>
    <row r="7" spans="1:10" x14ac:dyDescent="0.2">
      <c r="A7" s="1" t="s">
        <v>9</v>
      </c>
      <c r="B7" s="1" t="s">
        <v>3</v>
      </c>
      <c r="C7" s="2" t="s">
        <v>4</v>
      </c>
      <c r="D7" s="3" t="s">
        <v>5</v>
      </c>
      <c r="E7" s="1">
        <v>7.48</v>
      </c>
      <c r="F7" s="1">
        <v>22</v>
      </c>
      <c r="G7" s="1">
        <v>26.84</v>
      </c>
      <c r="H7" s="1">
        <v>39.93</v>
      </c>
      <c r="I7" s="1">
        <v>0.26</v>
      </c>
      <c r="J7" s="1">
        <v>96.51</v>
      </c>
    </row>
    <row r="8" spans="1:10" x14ac:dyDescent="0.2">
      <c r="A8" s="1" t="s">
        <v>10</v>
      </c>
      <c r="B8" s="1" t="s">
        <v>3</v>
      </c>
      <c r="C8" s="2" t="s">
        <v>4</v>
      </c>
      <c r="D8" s="3" t="s">
        <v>5</v>
      </c>
      <c r="E8" s="1">
        <v>6.96</v>
      </c>
      <c r="F8" s="1">
        <v>21.67</v>
      </c>
      <c r="G8" s="1">
        <v>26.05</v>
      </c>
      <c r="H8" s="1">
        <v>40.1</v>
      </c>
      <c r="I8" s="1">
        <v>0.11</v>
      </c>
      <c r="J8" s="1">
        <v>94.89</v>
      </c>
    </row>
    <row r="9" spans="1:10" x14ac:dyDescent="0.2">
      <c r="A9" s="1" t="s">
        <v>11</v>
      </c>
      <c r="B9" s="1" t="s">
        <v>3</v>
      </c>
      <c r="C9" s="2" t="s">
        <v>4</v>
      </c>
      <c r="D9" s="3" t="s">
        <v>5</v>
      </c>
      <c r="E9" s="1">
        <v>6.99</v>
      </c>
      <c r="F9" s="1">
        <v>21.81</v>
      </c>
      <c r="G9" s="1">
        <v>27.41</v>
      </c>
      <c r="H9" s="1">
        <v>39.28</v>
      </c>
      <c r="I9" s="1">
        <v>0.11</v>
      </c>
      <c r="J9" s="1">
        <v>95.6</v>
      </c>
    </row>
    <row r="10" spans="1:10" x14ac:dyDescent="0.2">
      <c r="A10" s="1" t="s">
        <v>12</v>
      </c>
      <c r="B10" s="1" t="s">
        <v>3</v>
      </c>
      <c r="C10" s="2" t="s">
        <v>4</v>
      </c>
      <c r="D10" s="3" t="s">
        <v>5</v>
      </c>
      <c r="E10" s="1">
        <v>8.64</v>
      </c>
      <c r="F10" s="1">
        <v>22.36</v>
      </c>
      <c r="G10" s="1">
        <v>27.39</v>
      </c>
      <c r="H10" s="1">
        <v>36.72</v>
      </c>
      <c r="I10" s="1">
        <v>0.36</v>
      </c>
      <c r="J10" s="1">
        <v>95.47</v>
      </c>
    </row>
    <row r="11" spans="1:10" x14ac:dyDescent="0.2">
      <c r="A11" s="1" t="s">
        <v>13</v>
      </c>
      <c r="B11" s="1" t="s">
        <v>3</v>
      </c>
      <c r="C11" s="2" t="s">
        <v>4</v>
      </c>
      <c r="D11" s="3" t="s">
        <v>5</v>
      </c>
      <c r="E11" s="1">
        <v>8.6</v>
      </c>
      <c r="F11" s="1">
        <v>22.41</v>
      </c>
      <c r="G11" s="1">
        <v>27.26</v>
      </c>
      <c r="H11" s="1">
        <v>37</v>
      </c>
      <c r="I11" s="1">
        <v>0.32</v>
      </c>
      <c r="J11" s="1">
        <v>95.59</v>
      </c>
    </row>
    <row r="12" spans="1:10" x14ac:dyDescent="0.2">
      <c r="A12" s="1" t="s">
        <v>14</v>
      </c>
      <c r="B12" s="1" t="s">
        <v>3</v>
      </c>
      <c r="C12" s="2" t="s">
        <v>4</v>
      </c>
      <c r="D12" s="3" t="s">
        <v>5</v>
      </c>
      <c r="E12" s="1">
        <v>8.14</v>
      </c>
      <c r="F12" s="1">
        <v>22.72</v>
      </c>
      <c r="G12" s="1">
        <v>27.59</v>
      </c>
      <c r="H12" s="1">
        <v>39.119999999999997</v>
      </c>
      <c r="I12" s="1">
        <v>0.12</v>
      </c>
      <c r="J12" s="1">
        <v>97.69</v>
      </c>
    </row>
    <row r="13" spans="1:10" x14ac:dyDescent="0.2">
      <c r="A13" s="1" t="s">
        <v>15</v>
      </c>
      <c r="B13" s="1" t="s">
        <v>16</v>
      </c>
      <c r="C13" s="2" t="s">
        <v>4</v>
      </c>
      <c r="D13" s="3" t="s">
        <v>5</v>
      </c>
      <c r="E13" s="1">
        <v>5.67</v>
      </c>
      <c r="F13" s="1">
        <v>21.89</v>
      </c>
      <c r="G13" s="1">
        <v>26.42</v>
      </c>
      <c r="H13" s="1">
        <v>41.41</v>
      </c>
      <c r="I13" s="1">
        <v>0.24</v>
      </c>
      <c r="J13" s="1">
        <v>95.63</v>
      </c>
    </row>
    <row r="14" spans="1:10" x14ac:dyDescent="0.2">
      <c r="A14" s="1" t="s">
        <v>17</v>
      </c>
      <c r="B14" s="1" t="s">
        <v>16</v>
      </c>
      <c r="C14" s="2" t="s">
        <v>4</v>
      </c>
      <c r="D14" s="3" t="s">
        <v>5</v>
      </c>
      <c r="E14" s="1">
        <v>5.58</v>
      </c>
      <c r="F14" s="1">
        <v>21.5</v>
      </c>
      <c r="G14" s="1">
        <v>26.3</v>
      </c>
      <c r="H14" s="1">
        <v>41.37</v>
      </c>
      <c r="I14" s="1">
        <v>0.23</v>
      </c>
      <c r="J14" s="1">
        <v>94.98</v>
      </c>
    </row>
    <row r="15" spans="1:10" x14ac:dyDescent="0.2">
      <c r="A15" s="1" t="s">
        <v>18</v>
      </c>
      <c r="B15" s="1" t="s">
        <v>16</v>
      </c>
      <c r="C15" s="2" t="s">
        <v>4</v>
      </c>
      <c r="D15" s="3" t="s">
        <v>5</v>
      </c>
      <c r="E15" s="1">
        <v>7.35</v>
      </c>
      <c r="F15" s="1">
        <v>22.77</v>
      </c>
      <c r="G15" s="1">
        <v>26.39</v>
      </c>
      <c r="H15" s="1">
        <v>38.78</v>
      </c>
      <c r="I15" s="1">
        <v>0.12</v>
      </c>
      <c r="J15" s="1">
        <v>95.41</v>
      </c>
    </row>
    <row r="16" spans="1:10" x14ac:dyDescent="0.2">
      <c r="A16" s="1" t="s">
        <v>19</v>
      </c>
      <c r="B16" s="1" t="s">
        <v>16</v>
      </c>
      <c r="C16" s="2" t="s">
        <v>4</v>
      </c>
      <c r="D16" s="3" t="s">
        <v>5</v>
      </c>
      <c r="E16" s="1">
        <v>4.84</v>
      </c>
      <c r="F16" s="1">
        <v>20.65</v>
      </c>
      <c r="G16" s="1">
        <v>26.67</v>
      </c>
      <c r="H16" s="1">
        <v>42.61</v>
      </c>
      <c r="I16" s="1">
        <v>0.26</v>
      </c>
      <c r="J16" s="1">
        <v>95.03</v>
      </c>
    </row>
    <row r="17" spans="1:10" x14ac:dyDescent="0.2">
      <c r="A17" s="1" t="s">
        <v>20</v>
      </c>
      <c r="B17" s="1" t="s">
        <v>16</v>
      </c>
      <c r="C17" s="2" t="s">
        <v>4</v>
      </c>
      <c r="D17" s="3" t="s">
        <v>5</v>
      </c>
      <c r="E17" s="1">
        <v>6.29</v>
      </c>
      <c r="F17" s="1">
        <v>21.67</v>
      </c>
      <c r="G17" s="1">
        <v>25.49</v>
      </c>
      <c r="H17" s="1">
        <v>41.6</v>
      </c>
      <c r="I17" s="1">
        <v>0</v>
      </c>
      <c r="J17" s="1">
        <v>95.05</v>
      </c>
    </row>
    <row r="18" spans="1:10" x14ac:dyDescent="0.2">
      <c r="A18" s="1" t="s">
        <v>21</v>
      </c>
      <c r="B18" s="1" t="s">
        <v>16</v>
      </c>
      <c r="C18" s="2" t="s">
        <v>4</v>
      </c>
      <c r="D18" s="3" t="s">
        <v>5</v>
      </c>
      <c r="E18" s="1">
        <v>7.65</v>
      </c>
      <c r="F18" s="1">
        <v>23.77</v>
      </c>
      <c r="G18" s="1">
        <v>28.29</v>
      </c>
      <c r="H18" s="1">
        <v>39.11</v>
      </c>
      <c r="I18" s="1">
        <v>0.13</v>
      </c>
      <c r="J18" s="1">
        <v>98.95</v>
      </c>
    </row>
    <row r="19" spans="1:10" x14ac:dyDescent="0.2">
      <c r="A19" s="1" t="s">
        <v>22</v>
      </c>
      <c r="B19" s="1" t="s">
        <v>16</v>
      </c>
      <c r="C19" s="2" t="s">
        <v>4</v>
      </c>
      <c r="D19" s="3" t="s">
        <v>5</v>
      </c>
      <c r="E19" s="1">
        <v>7.36</v>
      </c>
      <c r="F19" s="1">
        <v>23.61</v>
      </c>
      <c r="G19" s="1">
        <v>27.69</v>
      </c>
      <c r="H19" s="1">
        <v>39.83</v>
      </c>
      <c r="I19" s="1">
        <v>0</v>
      </c>
      <c r="J19" s="1">
        <v>98.49</v>
      </c>
    </row>
    <row r="20" spans="1:10" x14ac:dyDescent="0.2">
      <c r="A20" s="1" t="s">
        <v>23</v>
      </c>
      <c r="B20" s="1" t="s">
        <v>16</v>
      </c>
      <c r="C20" s="2" t="s">
        <v>4</v>
      </c>
      <c r="D20" s="3" t="s">
        <v>5</v>
      </c>
      <c r="E20" s="1">
        <v>6.51</v>
      </c>
      <c r="F20" s="1">
        <v>23.03</v>
      </c>
      <c r="G20" s="1">
        <v>27.3</v>
      </c>
      <c r="H20" s="1">
        <v>41.36</v>
      </c>
      <c r="I20" s="1">
        <v>0</v>
      </c>
      <c r="J20" s="1">
        <v>98.2</v>
      </c>
    </row>
    <row r="21" spans="1:10" x14ac:dyDescent="0.2">
      <c r="A21" s="1" t="s">
        <v>24</v>
      </c>
      <c r="B21" s="1" t="s">
        <v>16</v>
      </c>
      <c r="C21" s="2" t="s">
        <v>4</v>
      </c>
      <c r="D21" s="3" t="s">
        <v>5</v>
      </c>
      <c r="E21" s="1">
        <v>5.53</v>
      </c>
      <c r="F21" s="1">
        <v>21.35</v>
      </c>
      <c r="G21" s="1">
        <v>26.39</v>
      </c>
      <c r="H21" s="1">
        <v>43.26</v>
      </c>
      <c r="I21" s="1">
        <v>0</v>
      </c>
      <c r="J21" s="1">
        <v>96.53</v>
      </c>
    </row>
    <row r="22" spans="1:10" x14ac:dyDescent="0.2">
      <c r="A22" s="1" t="s">
        <v>25</v>
      </c>
      <c r="B22" s="1" t="s">
        <v>16</v>
      </c>
      <c r="C22" s="2" t="s">
        <v>4</v>
      </c>
      <c r="D22" s="3" t="s">
        <v>5</v>
      </c>
      <c r="E22" s="1">
        <v>6.26</v>
      </c>
      <c r="F22" s="1">
        <v>21.96</v>
      </c>
      <c r="G22" s="1">
        <v>26.38</v>
      </c>
      <c r="H22" s="1">
        <v>41.77</v>
      </c>
      <c r="I22" s="1">
        <v>0</v>
      </c>
      <c r="J22" s="1">
        <v>96.37</v>
      </c>
    </row>
    <row r="23" spans="1:10" x14ac:dyDescent="0.2">
      <c r="A23" s="1" t="s">
        <v>26</v>
      </c>
      <c r="B23" s="1" t="s">
        <v>27</v>
      </c>
      <c r="C23" s="2" t="s">
        <v>28</v>
      </c>
      <c r="D23" s="3" t="s">
        <v>5</v>
      </c>
      <c r="E23" s="1">
        <v>2.91</v>
      </c>
      <c r="F23" s="1">
        <v>30.33</v>
      </c>
      <c r="G23" s="1">
        <v>55.76</v>
      </c>
      <c r="H23" s="1">
        <v>3.94</v>
      </c>
      <c r="I23" s="1">
        <v>8.3800000000000008</v>
      </c>
      <c r="J23" s="1">
        <v>101.32</v>
      </c>
    </row>
    <row r="24" spans="1:10" x14ac:dyDescent="0.2">
      <c r="A24" s="1" t="s">
        <v>29</v>
      </c>
      <c r="B24" s="1" t="s">
        <v>27</v>
      </c>
      <c r="C24" s="2" t="s">
        <v>28</v>
      </c>
      <c r="D24" s="3" t="s">
        <v>5</v>
      </c>
      <c r="E24" s="1">
        <v>2.66</v>
      </c>
      <c r="F24" s="1">
        <v>30.64</v>
      </c>
      <c r="G24" s="1">
        <v>54.75</v>
      </c>
      <c r="H24" s="1">
        <v>3.86</v>
      </c>
      <c r="I24" s="1">
        <v>8.23</v>
      </c>
      <c r="J24" s="1">
        <v>100.14</v>
      </c>
    </row>
    <row r="25" spans="1:10" x14ac:dyDescent="0.2">
      <c r="A25" s="1" t="s">
        <v>30</v>
      </c>
      <c r="B25" s="1" t="s">
        <v>27</v>
      </c>
      <c r="C25" s="2" t="s">
        <v>28</v>
      </c>
      <c r="D25" s="3" t="s">
        <v>5</v>
      </c>
      <c r="E25" s="1">
        <v>2.69</v>
      </c>
      <c r="F25" s="1">
        <v>30.55</v>
      </c>
      <c r="G25" s="1">
        <v>54.78</v>
      </c>
      <c r="H25" s="1">
        <v>3.74</v>
      </c>
      <c r="I25" s="1">
        <v>8.4</v>
      </c>
      <c r="J25" s="1">
        <v>100.16</v>
      </c>
    </row>
    <row r="26" spans="1:10" x14ac:dyDescent="0.2">
      <c r="A26" s="1" t="s">
        <v>31</v>
      </c>
      <c r="B26" s="1" t="s">
        <v>27</v>
      </c>
      <c r="C26" s="2" t="s">
        <v>28</v>
      </c>
      <c r="D26" s="3" t="s">
        <v>5</v>
      </c>
      <c r="E26" s="1">
        <v>2.65</v>
      </c>
      <c r="F26" s="1">
        <v>31.19</v>
      </c>
      <c r="G26" s="1">
        <v>55.36</v>
      </c>
      <c r="H26" s="1">
        <v>3.83</v>
      </c>
      <c r="I26" s="1">
        <v>8.4700000000000006</v>
      </c>
      <c r="J26" s="1">
        <v>101.5</v>
      </c>
    </row>
    <row r="27" spans="1:10" x14ac:dyDescent="0.2">
      <c r="A27" s="1" t="s">
        <v>32</v>
      </c>
      <c r="B27" s="1" t="s">
        <v>27</v>
      </c>
      <c r="C27" s="2" t="s">
        <v>28</v>
      </c>
      <c r="D27" s="3" t="s">
        <v>5</v>
      </c>
      <c r="E27" s="1">
        <v>2.8</v>
      </c>
      <c r="F27" s="1">
        <v>29.69</v>
      </c>
      <c r="G27" s="1">
        <v>55.32</v>
      </c>
      <c r="H27" s="1">
        <v>4.03</v>
      </c>
      <c r="I27" s="1">
        <v>8.5</v>
      </c>
      <c r="J27" s="1">
        <v>100.34</v>
      </c>
    </row>
    <row r="28" spans="1:10" x14ac:dyDescent="0.2">
      <c r="A28" s="1" t="s">
        <v>33</v>
      </c>
      <c r="B28" s="1" t="s">
        <v>27</v>
      </c>
      <c r="C28" s="2" t="s">
        <v>28</v>
      </c>
      <c r="D28" s="3" t="s">
        <v>5</v>
      </c>
      <c r="E28" s="1">
        <v>2.73</v>
      </c>
      <c r="F28" s="1">
        <v>29.3</v>
      </c>
      <c r="G28" s="1">
        <v>54.19</v>
      </c>
      <c r="H28" s="1">
        <v>4.05</v>
      </c>
      <c r="I28" s="1">
        <v>8.1999999999999993</v>
      </c>
      <c r="J28" s="1">
        <v>98.47</v>
      </c>
    </row>
    <row r="29" spans="1:10" x14ac:dyDescent="0.2">
      <c r="A29" s="1" t="s">
        <v>34</v>
      </c>
      <c r="B29" s="1" t="s">
        <v>27</v>
      </c>
      <c r="C29" s="2" t="s">
        <v>28</v>
      </c>
      <c r="D29" s="3" t="s">
        <v>5</v>
      </c>
      <c r="E29" s="1">
        <v>3.82</v>
      </c>
      <c r="F29" s="1">
        <v>25.37</v>
      </c>
      <c r="G29" s="1">
        <v>55.86</v>
      </c>
      <c r="H29" s="1">
        <v>5.84</v>
      </c>
      <c r="I29" s="1">
        <v>8.36</v>
      </c>
      <c r="J29" s="1">
        <v>99.25</v>
      </c>
    </row>
    <row r="30" spans="1:10" x14ac:dyDescent="0.2">
      <c r="A30" s="1" t="s">
        <v>35</v>
      </c>
      <c r="B30" s="1" t="s">
        <v>27</v>
      </c>
      <c r="C30" s="2" t="s">
        <v>28</v>
      </c>
      <c r="D30" s="3" t="s">
        <v>5</v>
      </c>
      <c r="E30" s="1">
        <v>3.93</v>
      </c>
      <c r="F30" s="1">
        <v>24.25</v>
      </c>
      <c r="G30" s="1">
        <v>55.8</v>
      </c>
      <c r="H30" s="1">
        <v>5.79</v>
      </c>
      <c r="I30" s="1">
        <v>8.25</v>
      </c>
      <c r="J30" s="1">
        <v>98.02</v>
      </c>
    </row>
    <row r="31" spans="1:10" x14ac:dyDescent="0.2">
      <c r="A31" s="1" t="s">
        <v>36</v>
      </c>
      <c r="B31" s="1" t="s">
        <v>27</v>
      </c>
      <c r="C31" s="2" t="s">
        <v>28</v>
      </c>
      <c r="D31" s="3" t="s">
        <v>5</v>
      </c>
      <c r="E31" s="1">
        <v>2.6</v>
      </c>
      <c r="F31" s="1">
        <v>30.63</v>
      </c>
      <c r="G31" s="1">
        <v>54.32</v>
      </c>
      <c r="H31" s="1">
        <v>3.87</v>
      </c>
      <c r="I31" s="1">
        <v>8.33</v>
      </c>
      <c r="J31" s="1">
        <v>99.75</v>
      </c>
    </row>
    <row r="32" spans="1:10" x14ac:dyDescent="0.2">
      <c r="A32" s="1" t="s">
        <v>37</v>
      </c>
      <c r="B32" s="1" t="s">
        <v>27</v>
      </c>
      <c r="C32" s="2" t="s">
        <v>28</v>
      </c>
      <c r="D32" s="3" t="s">
        <v>5</v>
      </c>
      <c r="E32" s="1">
        <v>2.82</v>
      </c>
      <c r="F32" s="1">
        <v>29.54</v>
      </c>
      <c r="G32" s="1">
        <v>55.16</v>
      </c>
      <c r="H32" s="1">
        <v>4.0599999999999996</v>
      </c>
      <c r="I32" s="1">
        <v>8.42</v>
      </c>
      <c r="J32" s="1">
        <v>100</v>
      </c>
    </row>
    <row r="33" spans="1:10" x14ac:dyDescent="0.2">
      <c r="A33" s="1" t="s">
        <v>38</v>
      </c>
      <c r="B33" s="1" t="s">
        <v>39</v>
      </c>
      <c r="C33" s="2" t="s">
        <v>28</v>
      </c>
      <c r="D33" s="3" t="s">
        <v>5</v>
      </c>
      <c r="E33" s="1">
        <v>2.82</v>
      </c>
      <c r="F33" s="1">
        <v>27.17</v>
      </c>
      <c r="G33" s="1">
        <v>54.58</v>
      </c>
      <c r="H33" s="1">
        <v>7.34</v>
      </c>
      <c r="I33" s="1">
        <v>8.5</v>
      </c>
      <c r="J33" s="1">
        <v>100.41</v>
      </c>
    </row>
    <row r="34" spans="1:10" x14ac:dyDescent="0.2">
      <c r="A34" s="1" t="s">
        <v>40</v>
      </c>
      <c r="B34" s="1" t="s">
        <v>39</v>
      </c>
      <c r="C34" s="2" t="s">
        <v>28</v>
      </c>
      <c r="D34" s="3" t="s">
        <v>5</v>
      </c>
      <c r="E34" s="1">
        <v>2.77</v>
      </c>
      <c r="F34" s="1">
        <v>26.04</v>
      </c>
      <c r="G34" s="1">
        <v>54.61</v>
      </c>
      <c r="H34" s="1">
        <v>7.41</v>
      </c>
      <c r="I34" s="1">
        <v>8.6</v>
      </c>
      <c r="J34" s="1">
        <v>99.43</v>
      </c>
    </row>
    <row r="35" spans="1:10" x14ac:dyDescent="0.2">
      <c r="A35" s="1" t="s">
        <v>41</v>
      </c>
      <c r="B35" s="1" t="s">
        <v>39</v>
      </c>
      <c r="C35" s="2" t="s">
        <v>28</v>
      </c>
      <c r="D35" s="3" t="s">
        <v>5</v>
      </c>
      <c r="E35" s="1">
        <v>2.5299999999999998</v>
      </c>
      <c r="F35" s="1">
        <v>26.43</v>
      </c>
      <c r="G35" s="1">
        <v>51.54</v>
      </c>
      <c r="H35" s="1">
        <v>8.27</v>
      </c>
      <c r="I35" s="1">
        <v>8.17</v>
      </c>
      <c r="J35" s="1">
        <v>96.94</v>
      </c>
    </row>
    <row r="36" spans="1:10" x14ac:dyDescent="0.2">
      <c r="A36" s="1" t="s">
        <v>42</v>
      </c>
      <c r="B36" s="1" t="s">
        <v>39</v>
      </c>
      <c r="C36" s="2" t="s">
        <v>28</v>
      </c>
      <c r="D36" s="3" t="s">
        <v>5</v>
      </c>
      <c r="E36" s="1">
        <v>3.52</v>
      </c>
      <c r="F36" s="1">
        <v>22.34</v>
      </c>
      <c r="G36" s="1">
        <v>54.03</v>
      </c>
      <c r="H36" s="1">
        <v>8.86</v>
      </c>
      <c r="I36" s="1">
        <v>8.39</v>
      </c>
      <c r="J36" s="1">
        <v>97.14</v>
      </c>
    </row>
    <row r="37" spans="1:10" x14ac:dyDescent="0.2">
      <c r="A37" s="1" t="s">
        <v>43</v>
      </c>
      <c r="B37" s="1" t="s">
        <v>39</v>
      </c>
      <c r="C37" s="2" t="s">
        <v>28</v>
      </c>
      <c r="D37" s="3" t="s">
        <v>5</v>
      </c>
      <c r="E37" s="1">
        <v>2.12</v>
      </c>
      <c r="F37" s="1">
        <v>32.56</v>
      </c>
      <c r="G37" s="1">
        <v>52.82</v>
      </c>
      <c r="H37" s="1">
        <v>3.2</v>
      </c>
      <c r="I37" s="1">
        <v>9.61</v>
      </c>
      <c r="J37" s="1">
        <v>100.31</v>
      </c>
    </row>
    <row r="38" spans="1:10" x14ac:dyDescent="0.2">
      <c r="A38" s="1" t="s">
        <v>44</v>
      </c>
      <c r="B38" s="1" t="s">
        <v>39</v>
      </c>
      <c r="C38" s="2" t="s">
        <v>28</v>
      </c>
      <c r="D38" s="3" t="s">
        <v>5</v>
      </c>
      <c r="E38" s="1">
        <v>2.5099999999999998</v>
      </c>
      <c r="F38" s="1">
        <v>31.76</v>
      </c>
      <c r="G38" s="1">
        <v>53.78</v>
      </c>
      <c r="H38" s="1">
        <v>3.49</v>
      </c>
      <c r="I38" s="1">
        <v>9.4</v>
      </c>
      <c r="J38" s="1">
        <v>100.94</v>
      </c>
    </row>
    <row r="39" spans="1:10" x14ac:dyDescent="0.2">
      <c r="A39" s="1" t="s">
        <v>45</v>
      </c>
      <c r="B39" s="1" t="s">
        <v>39</v>
      </c>
      <c r="C39" s="2" t="s">
        <v>28</v>
      </c>
      <c r="D39" s="3" t="s">
        <v>5</v>
      </c>
      <c r="E39" s="1">
        <v>2.4300000000000002</v>
      </c>
      <c r="F39" s="1">
        <v>28.6</v>
      </c>
      <c r="G39" s="1">
        <v>53.96</v>
      </c>
      <c r="H39" s="1">
        <v>6.33</v>
      </c>
      <c r="I39" s="1">
        <v>8.51</v>
      </c>
      <c r="J39" s="1">
        <v>99.83</v>
      </c>
    </row>
    <row r="40" spans="1:10" x14ac:dyDescent="0.2">
      <c r="A40" s="1" t="s">
        <v>46</v>
      </c>
      <c r="B40" s="1" t="s">
        <v>39</v>
      </c>
      <c r="C40" s="2" t="s">
        <v>28</v>
      </c>
      <c r="D40" s="3" t="s">
        <v>5</v>
      </c>
      <c r="E40" s="1">
        <v>2.35</v>
      </c>
      <c r="F40" s="1">
        <v>29.15</v>
      </c>
      <c r="G40" s="1">
        <v>52.1</v>
      </c>
      <c r="H40" s="1">
        <v>6.09</v>
      </c>
      <c r="I40" s="1">
        <v>8.36</v>
      </c>
      <c r="J40" s="1">
        <v>98.05</v>
      </c>
    </row>
    <row r="41" spans="1:10" x14ac:dyDescent="0.2">
      <c r="A41" s="1" t="s">
        <v>47</v>
      </c>
      <c r="B41" s="1" t="s">
        <v>39</v>
      </c>
      <c r="C41" s="2" t="s">
        <v>28</v>
      </c>
      <c r="D41" s="3" t="s">
        <v>5</v>
      </c>
      <c r="E41" s="1">
        <v>2.87</v>
      </c>
      <c r="F41" s="1">
        <v>29.72</v>
      </c>
      <c r="G41" s="1">
        <v>52.94</v>
      </c>
      <c r="H41" s="1">
        <v>4.43</v>
      </c>
      <c r="I41" s="1">
        <v>9.5</v>
      </c>
      <c r="J41" s="1">
        <v>99.46</v>
      </c>
    </row>
    <row r="42" spans="1:10" x14ac:dyDescent="0.2">
      <c r="A42" s="1" t="s">
        <v>48</v>
      </c>
      <c r="B42" s="1" t="s">
        <v>39</v>
      </c>
      <c r="C42" s="2" t="s">
        <v>28</v>
      </c>
      <c r="D42" s="3" t="s">
        <v>5</v>
      </c>
      <c r="E42" s="1">
        <v>1.86</v>
      </c>
      <c r="F42" s="1">
        <v>32.47</v>
      </c>
      <c r="G42" s="1">
        <v>51.49</v>
      </c>
      <c r="H42" s="1">
        <v>4.09</v>
      </c>
      <c r="I42" s="1">
        <v>9.6999999999999993</v>
      </c>
      <c r="J42" s="1">
        <v>99.61</v>
      </c>
    </row>
    <row r="43" spans="1:10" x14ac:dyDescent="0.2">
      <c r="A43" s="1" t="s">
        <v>49</v>
      </c>
      <c r="B43" s="1" t="s">
        <v>39</v>
      </c>
      <c r="C43" s="2" t="s">
        <v>28</v>
      </c>
      <c r="D43" s="3" t="s">
        <v>5</v>
      </c>
      <c r="E43" s="1">
        <v>2.37</v>
      </c>
      <c r="F43" s="1">
        <v>31.65</v>
      </c>
      <c r="G43" s="1">
        <v>53.29</v>
      </c>
      <c r="H43" s="1">
        <v>3.23</v>
      </c>
      <c r="I43" s="1">
        <v>9.51</v>
      </c>
      <c r="J43" s="1">
        <v>100.05</v>
      </c>
    </row>
    <row r="44" spans="1:10" x14ac:dyDescent="0.2">
      <c r="A44" s="1" t="s">
        <v>50</v>
      </c>
      <c r="B44" s="1" t="s">
        <v>51</v>
      </c>
      <c r="C44" s="2" t="s">
        <v>4</v>
      </c>
      <c r="D44" s="3" t="s">
        <v>52</v>
      </c>
      <c r="E44" s="1">
        <v>9.8800000000000008</v>
      </c>
      <c r="F44" s="1">
        <v>22.49</v>
      </c>
      <c r="G44" s="1">
        <v>28.82</v>
      </c>
      <c r="H44" s="1">
        <v>34.06</v>
      </c>
      <c r="I44" s="1">
        <v>0.14000000000000001</v>
      </c>
      <c r="J44" s="1">
        <v>95.26</v>
      </c>
    </row>
    <row r="45" spans="1:10" x14ac:dyDescent="0.2">
      <c r="A45" s="1" t="s">
        <v>53</v>
      </c>
      <c r="B45" s="1" t="s">
        <v>51</v>
      </c>
      <c r="C45" s="2" t="s">
        <v>4</v>
      </c>
      <c r="D45" s="3" t="s">
        <v>52</v>
      </c>
      <c r="E45" s="1">
        <v>8.7799999999999994</v>
      </c>
      <c r="F45" s="1">
        <v>22.33</v>
      </c>
      <c r="G45" s="1">
        <v>32.28</v>
      </c>
      <c r="H45" s="1">
        <v>29</v>
      </c>
      <c r="I45" s="1">
        <v>1.57</v>
      </c>
      <c r="J45" s="1">
        <v>92.4</v>
      </c>
    </row>
    <row r="46" spans="1:10" x14ac:dyDescent="0.2">
      <c r="A46" s="1" t="s">
        <v>54</v>
      </c>
      <c r="B46" s="1" t="s">
        <v>51</v>
      </c>
      <c r="C46" s="2" t="s">
        <v>4</v>
      </c>
      <c r="D46" s="3" t="s">
        <v>52</v>
      </c>
      <c r="E46" s="1">
        <v>8.77</v>
      </c>
      <c r="F46" s="1">
        <v>22.31</v>
      </c>
      <c r="G46" s="1">
        <v>32.28</v>
      </c>
      <c r="H46" s="1">
        <v>29</v>
      </c>
      <c r="I46" s="1">
        <v>1.57</v>
      </c>
      <c r="J46" s="1">
        <v>92.36</v>
      </c>
    </row>
    <row r="47" spans="1:10" x14ac:dyDescent="0.2">
      <c r="A47" s="1" t="s">
        <v>55</v>
      </c>
      <c r="B47" s="1" t="s">
        <v>51</v>
      </c>
      <c r="C47" s="2" t="s">
        <v>4</v>
      </c>
      <c r="D47" s="3" t="s">
        <v>52</v>
      </c>
      <c r="E47" s="1">
        <v>8.84</v>
      </c>
      <c r="F47" s="1">
        <v>22.49</v>
      </c>
      <c r="G47" s="1">
        <v>37.44</v>
      </c>
      <c r="H47" s="1">
        <v>27.87</v>
      </c>
      <c r="I47" s="1">
        <v>1.33</v>
      </c>
      <c r="J47" s="1">
        <v>96.64</v>
      </c>
    </row>
    <row r="48" spans="1:10" x14ac:dyDescent="0.2">
      <c r="A48" s="1" t="s">
        <v>56</v>
      </c>
      <c r="B48" s="1" t="s">
        <v>51</v>
      </c>
      <c r="C48" s="2" t="s">
        <v>4</v>
      </c>
      <c r="D48" s="3" t="s">
        <v>52</v>
      </c>
      <c r="E48" s="1">
        <v>8.84</v>
      </c>
      <c r="F48" s="1">
        <v>22.52</v>
      </c>
      <c r="G48" s="1">
        <v>37.47</v>
      </c>
      <c r="H48" s="1">
        <v>27.85</v>
      </c>
      <c r="I48" s="1">
        <v>1.3</v>
      </c>
      <c r="J48" s="1">
        <v>96.67</v>
      </c>
    </row>
    <row r="49" spans="1:10" x14ac:dyDescent="0.2">
      <c r="A49" s="1" t="s">
        <v>57</v>
      </c>
      <c r="B49" s="1" t="s">
        <v>51</v>
      </c>
      <c r="C49" s="2" t="s">
        <v>4</v>
      </c>
      <c r="D49" s="3" t="s">
        <v>52</v>
      </c>
      <c r="E49" s="1">
        <v>9.32</v>
      </c>
      <c r="F49" s="1">
        <v>21.75</v>
      </c>
      <c r="G49" s="1">
        <v>28.18</v>
      </c>
      <c r="H49" s="1">
        <v>32.21</v>
      </c>
      <c r="I49" s="1">
        <v>0.39</v>
      </c>
      <c r="J49" s="1">
        <v>91.45</v>
      </c>
    </row>
    <row r="50" spans="1:10" x14ac:dyDescent="0.2">
      <c r="A50" s="1" t="s">
        <v>58</v>
      </c>
      <c r="B50" s="1" t="s">
        <v>51</v>
      </c>
      <c r="C50" s="2" t="s">
        <v>4</v>
      </c>
      <c r="D50" s="3" t="s">
        <v>52</v>
      </c>
      <c r="E50" s="1">
        <v>9.49</v>
      </c>
      <c r="F50" s="1">
        <v>22.92</v>
      </c>
      <c r="G50" s="1">
        <v>32.03</v>
      </c>
      <c r="H50" s="1">
        <v>30.37</v>
      </c>
      <c r="I50" s="1">
        <v>1.1599999999999999</v>
      </c>
      <c r="J50" s="1">
        <v>94.82</v>
      </c>
    </row>
    <row r="51" spans="1:10" x14ac:dyDescent="0.2">
      <c r="A51" s="1" t="s">
        <v>59</v>
      </c>
      <c r="B51" s="1" t="s">
        <v>51</v>
      </c>
      <c r="C51" s="2" t="s">
        <v>4</v>
      </c>
      <c r="D51" s="3" t="s">
        <v>52</v>
      </c>
      <c r="E51" s="1">
        <v>9.14</v>
      </c>
      <c r="F51" s="1">
        <v>22.39</v>
      </c>
      <c r="G51" s="1">
        <v>31.41</v>
      </c>
      <c r="H51" s="1">
        <v>30.5</v>
      </c>
      <c r="I51" s="1">
        <v>0.31</v>
      </c>
      <c r="J51" s="1">
        <v>93.44</v>
      </c>
    </row>
    <row r="52" spans="1:10" x14ac:dyDescent="0.2">
      <c r="A52" s="1" t="s">
        <v>60</v>
      </c>
      <c r="B52" s="1" t="s">
        <v>51</v>
      </c>
      <c r="C52" s="2" t="s">
        <v>4</v>
      </c>
      <c r="D52" s="3" t="s">
        <v>52</v>
      </c>
      <c r="E52" s="1">
        <v>9.7100000000000009</v>
      </c>
      <c r="F52" s="1">
        <v>23.28</v>
      </c>
      <c r="G52" s="1">
        <v>31.14</v>
      </c>
      <c r="H52" s="1">
        <v>33.380000000000003</v>
      </c>
      <c r="I52" s="1">
        <v>0.48</v>
      </c>
      <c r="J52" s="1">
        <v>97.51</v>
      </c>
    </row>
    <row r="53" spans="1:10" x14ac:dyDescent="0.2">
      <c r="A53" s="1" t="s">
        <v>61</v>
      </c>
      <c r="B53" s="1" t="s">
        <v>51</v>
      </c>
      <c r="C53" s="2" t="s">
        <v>4</v>
      </c>
      <c r="D53" s="3" t="s">
        <v>52</v>
      </c>
      <c r="E53" s="1">
        <v>9.49</v>
      </c>
      <c r="F53" s="1">
        <v>21.93</v>
      </c>
      <c r="G53" s="1">
        <v>27.56</v>
      </c>
      <c r="H53" s="1">
        <v>33.75</v>
      </c>
      <c r="I53" s="1">
        <v>0.09</v>
      </c>
      <c r="J53" s="1">
        <v>92.73</v>
      </c>
    </row>
    <row r="54" spans="1:10" x14ac:dyDescent="0.2">
      <c r="A54" s="1" t="s">
        <v>62</v>
      </c>
      <c r="B54" s="1" t="s">
        <v>51</v>
      </c>
      <c r="C54" s="2" t="s">
        <v>4</v>
      </c>
      <c r="D54" s="3" t="s">
        <v>52</v>
      </c>
      <c r="E54" s="1">
        <v>8.93</v>
      </c>
      <c r="F54" s="1">
        <v>23.59</v>
      </c>
      <c r="G54" s="1">
        <v>29.85</v>
      </c>
      <c r="H54" s="1">
        <v>31.09</v>
      </c>
      <c r="I54" s="1">
        <v>0.63</v>
      </c>
      <c r="J54" s="1">
        <v>93.46</v>
      </c>
    </row>
    <row r="55" spans="1:10" x14ac:dyDescent="0.2">
      <c r="A55" s="1" t="s">
        <v>63</v>
      </c>
      <c r="B55" s="1" t="s">
        <v>51</v>
      </c>
      <c r="C55" s="2" t="s">
        <v>4</v>
      </c>
      <c r="D55" s="3" t="s">
        <v>52</v>
      </c>
      <c r="E55" s="1">
        <v>8.91</v>
      </c>
      <c r="F55" s="1">
        <v>22.13</v>
      </c>
      <c r="G55" s="1">
        <v>31.14</v>
      </c>
      <c r="H55" s="1">
        <v>29.7</v>
      </c>
      <c r="I55" s="1">
        <v>1.32</v>
      </c>
      <c r="J55" s="1">
        <v>91.88</v>
      </c>
    </row>
    <row r="56" spans="1:10" x14ac:dyDescent="0.2">
      <c r="A56" s="1" t="s">
        <v>64</v>
      </c>
      <c r="B56" s="1" t="s">
        <v>51</v>
      </c>
      <c r="C56" s="2" t="s">
        <v>4</v>
      </c>
      <c r="D56" s="3" t="s">
        <v>52</v>
      </c>
      <c r="E56" s="1">
        <v>9.58</v>
      </c>
      <c r="F56" s="1">
        <v>22.62</v>
      </c>
      <c r="G56" s="1">
        <v>32.03</v>
      </c>
      <c r="H56" s="1">
        <v>32.130000000000003</v>
      </c>
      <c r="I56" s="1">
        <v>0.18</v>
      </c>
      <c r="J56" s="1">
        <v>96.36</v>
      </c>
    </row>
    <row r="57" spans="1:10" x14ac:dyDescent="0.2">
      <c r="A57" s="1" t="s">
        <v>65</v>
      </c>
      <c r="B57" s="1" t="s">
        <v>51</v>
      </c>
      <c r="C57" s="2" t="s">
        <v>4</v>
      </c>
      <c r="D57" s="3" t="s">
        <v>52</v>
      </c>
      <c r="E57" s="1">
        <v>9.76</v>
      </c>
      <c r="F57" s="1">
        <v>22.33</v>
      </c>
      <c r="G57" s="1">
        <v>28.71</v>
      </c>
      <c r="H57" s="1">
        <v>32.99</v>
      </c>
      <c r="I57" s="1">
        <v>0.18</v>
      </c>
      <c r="J57" s="1">
        <v>93.79</v>
      </c>
    </row>
    <row r="58" spans="1:10" x14ac:dyDescent="0.2">
      <c r="A58" s="1" t="s">
        <v>66</v>
      </c>
      <c r="B58" s="1" t="s">
        <v>51</v>
      </c>
      <c r="C58" s="2" t="s">
        <v>4</v>
      </c>
      <c r="D58" s="3" t="s">
        <v>52</v>
      </c>
      <c r="E58" s="1">
        <v>10.47</v>
      </c>
      <c r="F58" s="1">
        <v>23.73</v>
      </c>
      <c r="G58" s="1">
        <v>30.7</v>
      </c>
      <c r="H58" s="1">
        <v>34.36</v>
      </c>
      <c r="I58" s="1">
        <v>0.1</v>
      </c>
      <c r="J58" s="1">
        <v>99.26</v>
      </c>
    </row>
    <row r="59" spans="1:10" x14ac:dyDescent="0.2">
      <c r="A59" s="1" t="s">
        <v>67</v>
      </c>
      <c r="B59" s="1" t="s">
        <v>51</v>
      </c>
      <c r="C59" s="2" t="s">
        <v>4</v>
      </c>
      <c r="D59" s="3" t="s">
        <v>52</v>
      </c>
      <c r="E59" s="1">
        <v>7.08</v>
      </c>
      <c r="F59" s="1">
        <v>22.74</v>
      </c>
      <c r="G59" s="1">
        <v>36.229999999999997</v>
      </c>
      <c r="H59" s="1">
        <v>25.39</v>
      </c>
      <c r="I59" s="1">
        <v>3.17</v>
      </c>
      <c r="J59" s="1">
        <v>91.43</v>
      </c>
    </row>
    <row r="60" spans="1:10" x14ac:dyDescent="0.2">
      <c r="A60" s="1" t="s">
        <v>68</v>
      </c>
      <c r="B60" s="1" t="s">
        <v>51</v>
      </c>
      <c r="C60" s="2" t="s">
        <v>4</v>
      </c>
      <c r="D60" s="3" t="s">
        <v>52</v>
      </c>
      <c r="E60" s="1">
        <v>10.08</v>
      </c>
      <c r="F60" s="1">
        <v>24.82</v>
      </c>
      <c r="G60" s="1">
        <v>32.54</v>
      </c>
      <c r="H60" s="1">
        <v>31.12</v>
      </c>
      <c r="I60" s="1">
        <v>0.63</v>
      </c>
      <c r="J60" s="1">
        <v>98.56</v>
      </c>
    </row>
    <row r="61" spans="1:10" x14ac:dyDescent="0.2">
      <c r="A61" s="1" t="s">
        <v>69</v>
      </c>
      <c r="B61" s="1" t="s">
        <v>51</v>
      </c>
      <c r="C61" s="2" t="s">
        <v>4</v>
      </c>
      <c r="D61" s="3" t="s">
        <v>52</v>
      </c>
      <c r="E61" s="1">
        <v>11.07</v>
      </c>
      <c r="F61" s="1">
        <v>24.64</v>
      </c>
      <c r="G61" s="1">
        <v>31.09</v>
      </c>
      <c r="H61" s="1">
        <v>33.369999999999997</v>
      </c>
      <c r="I61" s="1">
        <v>0.17</v>
      </c>
      <c r="J61" s="1">
        <v>100.17</v>
      </c>
    </row>
    <row r="62" spans="1:10" x14ac:dyDescent="0.2">
      <c r="A62" s="1" t="s">
        <v>70</v>
      </c>
      <c r="B62" s="1" t="s">
        <v>51</v>
      </c>
      <c r="C62" s="2" t="s">
        <v>4</v>
      </c>
      <c r="D62" s="3" t="s">
        <v>52</v>
      </c>
      <c r="E62" s="1">
        <v>9.8000000000000007</v>
      </c>
      <c r="F62" s="1">
        <v>24.88</v>
      </c>
      <c r="G62" s="1">
        <v>35.42</v>
      </c>
      <c r="H62" s="1">
        <v>29.32</v>
      </c>
      <c r="I62" s="1">
        <v>1.42</v>
      </c>
      <c r="J62" s="1">
        <v>99.42</v>
      </c>
    </row>
    <row r="63" spans="1:10" x14ac:dyDescent="0.2">
      <c r="A63" s="1" t="s">
        <v>71</v>
      </c>
      <c r="B63" s="1" t="s">
        <v>51</v>
      </c>
      <c r="C63" s="2" t="s">
        <v>4</v>
      </c>
      <c r="D63" s="3" t="s">
        <v>52</v>
      </c>
      <c r="E63" s="1">
        <v>8.5399999999999991</v>
      </c>
      <c r="F63" s="1">
        <v>24.62</v>
      </c>
      <c r="G63" s="1">
        <v>36.75</v>
      </c>
      <c r="H63" s="1">
        <v>27.48</v>
      </c>
      <c r="I63" s="1">
        <v>2.35</v>
      </c>
      <c r="J63" s="1">
        <v>97.39</v>
      </c>
    </row>
    <row r="64" spans="1:10" x14ac:dyDescent="0.2">
      <c r="A64" s="1" t="s">
        <v>72</v>
      </c>
      <c r="B64" s="1" t="s">
        <v>51</v>
      </c>
      <c r="C64" s="2" t="s">
        <v>4</v>
      </c>
      <c r="D64" s="3" t="s">
        <v>52</v>
      </c>
      <c r="E64" s="1">
        <v>9.76</v>
      </c>
      <c r="F64" s="1">
        <v>23.97</v>
      </c>
      <c r="G64" s="1">
        <v>33.25</v>
      </c>
      <c r="H64" s="1">
        <v>31.26</v>
      </c>
      <c r="I64" s="1">
        <v>0.9</v>
      </c>
      <c r="J64" s="1">
        <v>98.24</v>
      </c>
    </row>
    <row r="65" spans="1:10" x14ac:dyDescent="0.2">
      <c r="A65" s="1" t="s">
        <v>73</v>
      </c>
      <c r="B65" s="1" t="s">
        <v>51</v>
      </c>
      <c r="C65" s="2" t="s">
        <v>4</v>
      </c>
      <c r="D65" s="3" t="s">
        <v>52</v>
      </c>
      <c r="E65" s="1">
        <v>7.77</v>
      </c>
      <c r="F65" s="1">
        <v>22.35</v>
      </c>
      <c r="G65" s="1">
        <v>33.520000000000003</v>
      </c>
      <c r="H65" s="1">
        <v>26.98</v>
      </c>
      <c r="I65" s="1">
        <v>2.63</v>
      </c>
      <c r="J65" s="1">
        <v>90.63</v>
      </c>
    </row>
    <row r="66" spans="1:10" x14ac:dyDescent="0.2">
      <c r="A66" s="1" t="s">
        <v>74</v>
      </c>
      <c r="B66" s="1" t="s">
        <v>51</v>
      </c>
      <c r="C66" s="2" t="s">
        <v>4</v>
      </c>
      <c r="D66" s="3" t="s">
        <v>52</v>
      </c>
      <c r="E66" s="1">
        <v>9.83</v>
      </c>
      <c r="F66" s="1">
        <v>22.29</v>
      </c>
      <c r="G66" s="1">
        <v>29.58</v>
      </c>
      <c r="H66" s="1">
        <v>32.71</v>
      </c>
      <c r="I66" s="1">
        <v>0.17</v>
      </c>
      <c r="J66" s="1">
        <v>94.41</v>
      </c>
    </row>
    <row r="67" spans="1:10" x14ac:dyDescent="0.2">
      <c r="A67" s="1" t="s">
        <v>75</v>
      </c>
      <c r="B67" s="1" t="s">
        <v>51</v>
      </c>
      <c r="C67" s="2" t="s">
        <v>4</v>
      </c>
      <c r="D67" s="3" t="s">
        <v>52</v>
      </c>
      <c r="E67" s="1">
        <v>10.72</v>
      </c>
      <c r="F67" s="1">
        <v>25.08</v>
      </c>
      <c r="G67" s="1">
        <v>30.68</v>
      </c>
      <c r="H67" s="1">
        <v>33.46</v>
      </c>
      <c r="I67" s="1">
        <v>0.23</v>
      </c>
      <c r="J67" s="1">
        <v>99.94</v>
      </c>
    </row>
    <row r="68" spans="1:10" x14ac:dyDescent="0.2">
      <c r="A68" s="1" t="s">
        <v>76</v>
      </c>
      <c r="B68" s="1" t="s">
        <v>51</v>
      </c>
      <c r="C68" s="2" t="s">
        <v>4</v>
      </c>
      <c r="D68" s="3" t="s">
        <v>52</v>
      </c>
      <c r="E68" s="1">
        <v>8.82</v>
      </c>
      <c r="F68" s="1">
        <v>20.9</v>
      </c>
      <c r="G68" s="1">
        <v>28.27</v>
      </c>
      <c r="H68" s="1">
        <v>33.17</v>
      </c>
      <c r="I68" s="1">
        <v>0.4</v>
      </c>
      <c r="J68" s="1">
        <v>91.16</v>
      </c>
    </row>
    <row r="69" spans="1:10" x14ac:dyDescent="0.2">
      <c r="A69" s="1" t="s">
        <v>77</v>
      </c>
      <c r="B69" s="1" t="s">
        <v>51</v>
      </c>
      <c r="C69" s="2" t="s">
        <v>4</v>
      </c>
      <c r="D69" s="3" t="s">
        <v>52</v>
      </c>
      <c r="E69" s="1">
        <v>11.06</v>
      </c>
      <c r="F69" s="1">
        <v>23.87</v>
      </c>
      <c r="G69" s="1">
        <v>30.77</v>
      </c>
      <c r="H69" s="1">
        <v>33.450000000000003</v>
      </c>
      <c r="I69" s="1">
        <v>0.12</v>
      </c>
      <c r="J69" s="1">
        <v>99.14</v>
      </c>
    </row>
    <row r="70" spans="1:10" x14ac:dyDescent="0.2">
      <c r="A70" s="1" t="s">
        <v>78</v>
      </c>
      <c r="B70" s="1" t="s">
        <v>79</v>
      </c>
      <c r="C70" s="2" t="s">
        <v>4</v>
      </c>
      <c r="D70" s="3" t="s">
        <v>52</v>
      </c>
      <c r="E70" s="1">
        <v>9.6199999999999992</v>
      </c>
      <c r="F70" s="1">
        <v>22.65</v>
      </c>
      <c r="G70" s="1">
        <v>32.19</v>
      </c>
      <c r="H70" s="1">
        <v>31.72</v>
      </c>
      <c r="I70" s="1">
        <v>1.33</v>
      </c>
      <c r="J70" s="1">
        <v>96.17</v>
      </c>
    </row>
    <row r="71" spans="1:10" x14ac:dyDescent="0.2">
      <c r="A71" s="1" t="s">
        <v>80</v>
      </c>
      <c r="B71" s="1" t="s">
        <v>79</v>
      </c>
      <c r="C71" s="2" t="s">
        <v>4</v>
      </c>
      <c r="D71" s="3" t="s">
        <v>52</v>
      </c>
      <c r="E71" s="1">
        <v>9.8699999999999992</v>
      </c>
      <c r="F71" s="1">
        <v>21.8</v>
      </c>
      <c r="G71" s="1">
        <v>29.27</v>
      </c>
      <c r="H71" s="1">
        <v>34.4</v>
      </c>
      <c r="I71" s="1">
        <v>0.28000000000000003</v>
      </c>
      <c r="J71" s="1">
        <v>95.34</v>
      </c>
    </row>
    <row r="72" spans="1:10" x14ac:dyDescent="0.2">
      <c r="A72" s="1" t="s">
        <v>81</v>
      </c>
      <c r="B72" s="1" t="s">
        <v>79</v>
      </c>
      <c r="C72" s="2" t="s">
        <v>4</v>
      </c>
      <c r="D72" s="3" t="s">
        <v>52</v>
      </c>
      <c r="E72" s="1">
        <v>9.76</v>
      </c>
      <c r="F72" s="1">
        <v>23.49</v>
      </c>
      <c r="G72" s="1">
        <v>27.82</v>
      </c>
      <c r="H72" s="1">
        <v>36.090000000000003</v>
      </c>
      <c r="I72" s="1">
        <v>7.0000000000000007E-2</v>
      </c>
      <c r="J72" s="1">
        <v>97.17</v>
      </c>
    </row>
    <row r="73" spans="1:10" x14ac:dyDescent="0.2">
      <c r="A73" s="1" t="s">
        <v>82</v>
      </c>
      <c r="B73" s="1" t="s">
        <v>79</v>
      </c>
      <c r="C73" s="2" t="s">
        <v>4</v>
      </c>
      <c r="D73" s="3" t="s">
        <v>52</v>
      </c>
      <c r="E73" s="1">
        <v>9.0399999999999991</v>
      </c>
      <c r="F73" s="1">
        <v>20.67</v>
      </c>
      <c r="G73" s="1">
        <v>29.1</v>
      </c>
      <c r="H73" s="1">
        <v>32.729999999999997</v>
      </c>
      <c r="I73" s="1">
        <v>0.39</v>
      </c>
      <c r="J73" s="1">
        <v>91.54</v>
      </c>
    </row>
    <row r="74" spans="1:10" x14ac:dyDescent="0.2">
      <c r="A74" s="1" t="s">
        <v>83</v>
      </c>
      <c r="B74" s="1" t="s">
        <v>79</v>
      </c>
      <c r="C74" s="2" t="s">
        <v>4</v>
      </c>
      <c r="D74" s="3" t="s">
        <v>52</v>
      </c>
      <c r="E74" s="1">
        <v>10.29</v>
      </c>
      <c r="F74" s="1">
        <v>22.01</v>
      </c>
      <c r="G74" s="1">
        <v>27</v>
      </c>
      <c r="H74" s="1">
        <v>34.229999999999997</v>
      </c>
      <c r="I74" s="1">
        <v>0.17</v>
      </c>
      <c r="J74" s="1">
        <v>93.52</v>
      </c>
    </row>
    <row r="75" spans="1:10" x14ac:dyDescent="0.2">
      <c r="A75" s="1" t="s">
        <v>84</v>
      </c>
      <c r="B75" s="1" t="s">
        <v>79</v>
      </c>
      <c r="C75" s="2" t="s">
        <v>4</v>
      </c>
      <c r="D75" s="3" t="s">
        <v>52</v>
      </c>
      <c r="E75" s="1">
        <v>8.48</v>
      </c>
      <c r="F75" s="1">
        <v>23.62</v>
      </c>
      <c r="G75" s="1">
        <v>37.61</v>
      </c>
      <c r="H75" s="1">
        <v>28.6</v>
      </c>
      <c r="I75" s="1">
        <v>3.01</v>
      </c>
      <c r="J75" s="1">
        <v>98.3</v>
      </c>
    </row>
    <row r="76" spans="1:10" x14ac:dyDescent="0.2">
      <c r="A76" s="1" t="s">
        <v>85</v>
      </c>
      <c r="B76" s="1" t="s">
        <v>79</v>
      </c>
      <c r="C76" s="2" t="s">
        <v>4</v>
      </c>
      <c r="D76" s="3" t="s">
        <v>52</v>
      </c>
      <c r="E76" s="1">
        <v>9.76</v>
      </c>
      <c r="F76" s="1">
        <v>23.22</v>
      </c>
      <c r="G76" s="1">
        <v>32.26</v>
      </c>
      <c r="H76" s="1">
        <v>32.79</v>
      </c>
      <c r="I76" s="1">
        <v>1.1399999999999999</v>
      </c>
      <c r="J76" s="1">
        <v>98.04</v>
      </c>
    </row>
    <row r="77" spans="1:10" x14ac:dyDescent="0.2">
      <c r="A77" s="1" t="s">
        <v>86</v>
      </c>
      <c r="B77" s="1" t="s">
        <v>79</v>
      </c>
      <c r="C77" s="2" t="s">
        <v>4</v>
      </c>
      <c r="D77" s="3" t="s">
        <v>52</v>
      </c>
      <c r="E77" s="1">
        <v>9.36</v>
      </c>
      <c r="F77" s="1">
        <v>22.05</v>
      </c>
      <c r="G77" s="1">
        <v>33.28</v>
      </c>
      <c r="H77" s="1">
        <v>31.49</v>
      </c>
      <c r="I77" s="1">
        <v>1.27</v>
      </c>
      <c r="J77" s="1">
        <v>96.18</v>
      </c>
    </row>
    <row r="78" spans="1:10" x14ac:dyDescent="0.2">
      <c r="A78" s="1" t="s">
        <v>87</v>
      </c>
      <c r="B78" s="1" t="s">
        <v>79</v>
      </c>
      <c r="C78" s="2" t="s">
        <v>4</v>
      </c>
      <c r="D78" s="3" t="s">
        <v>52</v>
      </c>
      <c r="E78" s="1">
        <v>8.98</v>
      </c>
      <c r="F78" s="1">
        <v>22.63</v>
      </c>
      <c r="G78" s="1">
        <v>31.63</v>
      </c>
      <c r="H78" s="1">
        <v>32.229999999999997</v>
      </c>
      <c r="I78" s="1">
        <v>1.42</v>
      </c>
      <c r="J78" s="1">
        <v>95.47</v>
      </c>
    </row>
    <row r="79" spans="1:10" x14ac:dyDescent="0.2">
      <c r="A79" s="1" t="s">
        <v>88</v>
      </c>
      <c r="B79" s="1" t="s">
        <v>79</v>
      </c>
      <c r="C79" s="2" t="s">
        <v>4</v>
      </c>
      <c r="D79" s="3" t="s">
        <v>52</v>
      </c>
      <c r="E79" s="1">
        <v>8.82</v>
      </c>
      <c r="F79" s="1">
        <v>21.47</v>
      </c>
      <c r="G79" s="1">
        <v>32.770000000000003</v>
      </c>
      <c r="H79" s="1">
        <v>31.81</v>
      </c>
      <c r="I79" s="1">
        <v>1.21</v>
      </c>
      <c r="J79" s="1">
        <v>94.88</v>
      </c>
    </row>
    <row r="80" spans="1:10" x14ac:dyDescent="0.2">
      <c r="A80" s="1" t="s">
        <v>89</v>
      </c>
      <c r="B80" s="1" t="s">
        <v>79</v>
      </c>
      <c r="C80" s="2" t="s">
        <v>4</v>
      </c>
      <c r="D80" s="3" t="s">
        <v>52</v>
      </c>
      <c r="E80" s="1">
        <v>10.5</v>
      </c>
      <c r="F80" s="1">
        <v>23.29</v>
      </c>
      <c r="G80" s="1">
        <v>30.41</v>
      </c>
      <c r="H80" s="1">
        <v>34.57</v>
      </c>
      <c r="I80" s="1">
        <v>0.25</v>
      </c>
      <c r="J80" s="1">
        <v>98.77</v>
      </c>
    </row>
    <row r="81" spans="1:10" x14ac:dyDescent="0.2">
      <c r="A81" s="1" t="s">
        <v>90</v>
      </c>
      <c r="B81" s="1" t="s">
        <v>79</v>
      </c>
      <c r="C81" s="2" t="s">
        <v>4</v>
      </c>
      <c r="D81" s="3" t="s">
        <v>52</v>
      </c>
      <c r="E81" s="1">
        <v>9.1999999999999993</v>
      </c>
      <c r="F81" s="1">
        <v>22.98</v>
      </c>
      <c r="G81" s="1">
        <v>34.83</v>
      </c>
      <c r="H81" s="1">
        <v>30.41</v>
      </c>
      <c r="I81" s="1">
        <v>2.06</v>
      </c>
      <c r="J81" s="1">
        <v>97.41</v>
      </c>
    </row>
    <row r="82" spans="1:10" x14ac:dyDescent="0.2">
      <c r="A82" s="1" t="s">
        <v>91</v>
      </c>
      <c r="B82" s="1" t="s">
        <v>79</v>
      </c>
      <c r="C82" s="2" t="s">
        <v>4</v>
      </c>
      <c r="D82" s="3" t="s">
        <v>52</v>
      </c>
      <c r="E82" s="1">
        <v>8.2100000000000009</v>
      </c>
      <c r="F82" s="1">
        <v>22.73</v>
      </c>
      <c r="G82" s="1">
        <v>37.229999999999997</v>
      </c>
      <c r="H82" s="1">
        <v>27.11</v>
      </c>
      <c r="I82" s="1">
        <v>3.13</v>
      </c>
      <c r="J82" s="1">
        <v>95.28</v>
      </c>
    </row>
    <row r="83" spans="1:10" x14ac:dyDescent="0.2">
      <c r="A83" s="1" t="s">
        <v>92</v>
      </c>
      <c r="B83" s="1" t="s">
        <v>79</v>
      </c>
      <c r="C83" s="2" t="s">
        <v>4</v>
      </c>
      <c r="D83" s="3" t="s">
        <v>52</v>
      </c>
      <c r="E83" s="1">
        <v>9.2899999999999991</v>
      </c>
      <c r="F83" s="1">
        <v>21.49</v>
      </c>
      <c r="G83" s="1">
        <v>28.05</v>
      </c>
      <c r="H83" s="1">
        <v>35.35</v>
      </c>
      <c r="I83" s="1">
        <v>0.47</v>
      </c>
      <c r="J83" s="1">
        <v>94.19</v>
      </c>
    </row>
    <row r="84" spans="1:10" x14ac:dyDescent="0.2">
      <c r="A84" s="1" t="s">
        <v>93</v>
      </c>
      <c r="B84" s="1" t="s">
        <v>79</v>
      </c>
      <c r="C84" s="2" t="s">
        <v>4</v>
      </c>
      <c r="D84" s="3" t="s">
        <v>52</v>
      </c>
      <c r="E84" s="1">
        <v>7.5</v>
      </c>
      <c r="F84" s="1">
        <v>22.67</v>
      </c>
      <c r="G84" s="1">
        <v>38.49</v>
      </c>
      <c r="H84" s="1">
        <v>24.09</v>
      </c>
      <c r="I84" s="1">
        <v>4.26</v>
      </c>
      <c r="J84" s="1">
        <v>92.75</v>
      </c>
    </row>
    <row r="85" spans="1:10" x14ac:dyDescent="0.2">
      <c r="A85" s="1" t="s">
        <v>94</v>
      </c>
      <c r="B85" s="1" t="s">
        <v>79</v>
      </c>
      <c r="C85" s="2" t="s">
        <v>4</v>
      </c>
      <c r="D85" s="3" t="s">
        <v>52</v>
      </c>
      <c r="E85" s="1">
        <v>8.64</v>
      </c>
      <c r="F85" s="1">
        <v>21.95</v>
      </c>
      <c r="G85" s="1">
        <v>35.9</v>
      </c>
      <c r="H85" s="1">
        <v>28.7</v>
      </c>
      <c r="I85" s="1">
        <v>2.77</v>
      </c>
      <c r="J85" s="1">
        <v>95.19</v>
      </c>
    </row>
    <row r="86" spans="1:10" x14ac:dyDescent="0.2">
      <c r="A86" s="1" t="s">
        <v>95</v>
      </c>
      <c r="B86" s="1" t="s">
        <v>79</v>
      </c>
      <c r="C86" s="2" t="s">
        <v>4</v>
      </c>
      <c r="D86" s="3" t="s">
        <v>52</v>
      </c>
      <c r="E86" s="1">
        <v>8.23</v>
      </c>
      <c r="F86" s="1">
        <v>21.54</v>
      </c>
      <c r="G86" s="1">
        <v>34.520000000000003</v>
      </c>
      <c r="H86" s="1">
        <v>27.94</v>
      </c>
      <c r="I86" s="1">
        <v>2.81</v>
      </c>
      <c r="J86" s="1">
        <v>92.22</v>
      </c>
    </row>
    <row r="87" spans="1:10" x14ac:dyDescent="0.2">
      <c r="A87" s="1" t="s">
        <v>96</v>
      </c>
      <c r="B87" s="1" t="s">
        <v>97</v>
      </c>
      <c r="C87" s="2" t="s">
        <v>28</v>
      </c>
      <c r="D87" s="3" t="s">
        <v>98</v>
      </c>
      <c r="E87" s="1">
        <v>4.01</v>
      </c>
      <c r="F87" s="1">
        <v>12.1</v>
      </c>
      <c r="G87" s="1">
        <v>58.77</v>
      </c>
      <c r="H87" s="1">
        <v>21.03</v>
      </c>
      <c r="I87" s="1">
        <v>9.52</v>
      </c>
      <c r="J87" s="1">
        <v>95.91</v>
      </c>
    </row>
    <row r="88" spans="1:10" x14ac:dyDescent="0.2">
      <c r="A88" s="1" t="s">
        <v>99</v>
      </c>
      <c r="B88" s="1" t="s">
        <v>97</v>
      </c>
      <c r="C88" s="2" t="s">
        <v>28</v>
      </c>
      <c r="D88" s="3" t="s">
        <v>98</v>
      </c>
      <c r="E88" s="1">
        <v>3.77</v>
      </c>
      <c r="F88" s="1">
        <v>13.15</v>
      </c>
      <c r="G88" s="1">
        <v>56.44</v>
      </c>
      <c r="H88" s="1">
        <v>18.79</v>
      </c>
      <c r="I88" s="1">
        <v>8.9700000000000006</v>
      </c>
      <c r="J88" s="1">
        <v>92.15</v>
      </c>
    </row>
    <row r="89" spans="1:10" x14ac:dyDescent="0.2">
      <c r="A89" s="1" t="s">
        <v>100</v>
      </c>
      <c r="B89" s="1" t="s">
        <v>97</v>
      </c>
      <c r="C89" s="2" t="s">
        <v>28</v>
      </c>
      <c r="D89" s="3" t="s">
        <v>98</v>
      </c>
      <c r="E89" s="1">
        <v>3.67</v>
      </c>
      <c r="F89" s="1">
        <v>11.53</v>
      </c>
      <c r="G89" s="1">
        <v>56.56</v>
      </c>
      <c r="H89" s="1">
        <v>20.84</v>
      </c>
      <c r="I89" s="1">
        <v>9.3000000000000007</v>
      </c>
      <c r="J89" s="1">
        <v>92.6</v>
      </c>
    </row>
    <row r="90" spans="1:10" x14ac:dyDescent="0.2">
      <c r="A90" s="1" t="s">
        <v>101</v>
      </c>
      <c r="B90" s="1" t="s">
        <v>97</v>
      </c>
      <c r="C90" s="2" t="s">
        <v>28</v>
      </c>
      <c r="D90" s="3" t="s">
        <v>98</v>
      </c>
      <c r="E90" s="1">
        <v>3.9</v>
      </c>
      <c r="F90" s="1">
        <v>13.36</v>
      </c>
      <c r="G90" s="1">
        <v>58.84</v>
      </c>
      <c r="H90" s="1">
        <v>18.809999999999999</v>
      </c>
      <c r="I90" s="1">
        <v>9.25</v>
      </c>
      <c r="J90" s="1">
        <v>94.91</v>
      </c>
    </row>
    <row r="91" spans="1:10" x14ac:dyDescent="0.2">
      <c r="A91" s="1" t="s">
        <v>102</v>
      </c>
      <c r="B91" s="1" t="s">
        <v>97</v>
      </c>
      <c r="C91" s="2" t="s">
        <v>28</v>
      </c>
      <c r="D91" s="3" t="s">
        <v>98</v>
      </c>
      <c r="E91" s="1">
        <v>4.09</v>
      </c>
      <c r="F91" s="1">
        <v>14.58</v>
      </c>
      <c r="G91" s="1">
        <v>60.95</v>
      </c>
      <c r="H91" s="1">
        <v>18.809999999999999</v>
      </c>
      <c r="I91" s="1">
        <v>9.33</v>
      </c>
      <c r="J91" s="1">
        <v>98.42</v>
      </c>
    </row>
    <row r="92" spans="1:10" x14ac:dyDescent="0.2">
      <c r="A92" s="1" t="s">
        <v>103</v>
      </c>
      <c r="B92" s="1" t="s">
        <v>97</v>
      </c>
      <c r="C92" s="2" t="s">
        <v>28</v>
      </c>
      <c r="D92" s="3" t="s">
        <v>98</v>
      </c>
      <c r="E92" s="1">
        <v>3.82</v>
      </c>
      <c r="F92" s="1">
        <v>13.28</v>
      </c>
      <c r="G92" s="1">
        <v>58.79</v>
      </c>
      <c r="H92" s="1">
        <v>19.68</v>
      </c>
      <c r="I92" s="1">
        <v>9.36</v>
      </c>
      <c r="J92" s="1">
        <v>95.57</v>
      </c>
    </row>
    <row r="93" spans="1:10" x14ac:dyDescent="0.2">
      <c r="A93" s="1" t="s">
        <v>104</v>
      </c>
      <c r="B93" s="1" t="s">
        <v>97</v>
      </c>
      <c r="C93" s="2" t="s">
        <v>28</v>
      </c>
      <c r="D93" s="3" t="s">
        <v>98</v>
      </c>
      <c r="E93" s="1">
        <v>3.97</v>
      </c>
      <c r="F93" s="1">
        <v>13.85</v>
      </c>
      <c r="G93" s="1">
        <v>59.28</v>
      </c>
      <c r="H93" s="1">
        <v>19.260000000000002</v>
      </c>
      <c r="I93" s="1">
        <v>9.2899999999999991</v>
      </c>
      <c r="J93" s="1">
        <v>96.36</v>
      </c>
    </row>
    <row r="94" spans="1:10" x14ac:dyDescent="0.2">
      <c r="A94" s="1" t="s">
        <v>105</v>
      </c>
      <c r="B94" s="1" t="s">
        <v>97</v>
      </c>
      <c r="C94" s="2" t="s">
        <v>28</v>
      </c>
      <c r="D94" s="3" t="s">
        <v>98</v>
      </c>
      <c r="E94" s="1">
        <v>3.65</v>
      </c>
      <c r="F94" s="1">
        <v>12.96</v>
      </c>
      <c r="G94" s="1">
        <v>57.53</v>
      </c>
      <c r="H94" s="1">
        <v>19.16</v>
      </c>
      <c r="I94" s="1">
        <v>8.9600000000000009</v>
      </c>
      <c r="J94" s="1">
        <v>93.31</v>
      </c>
    </row>
    <row r="95" spans="1:10" x14ac:dyDescent="0.2">
      <c r="A95" s="1" t="s">
        <v>106</v>
      </c>
      <c r="B95" s="1" t="s">
        <v>97</v>
      </c>
      <c r="C95" s="2" t="s">
        <v>28</v>
      </c>
      <c r="D95" s="3" t="s">
        <v>98</v>
      </c>
      <c r="E95" s="1">
        <v>3.84</v>
      </c>
      <c r="F95" s="1">
        <v>12.81</v>
      </c>
      <c r="G95" s="1">
        <v>58.26</v>
      </c>
      <c r="H95" s="1">
        <v>19.98</v>
      </c>
      <c r="I95" s="1">
        <v>9.1</v>
      </c>
      <c r="J95" s="1">
        <v>94.89</v>
      </c>
    </row>
    <row r="96" spans="1:10" x14ac:dyDescent="0.2">
      <c r="A96" s="1" t="s">
        <v>107</v>
      </c>
      <c r="B96" s="1" t="s">
        <v>97</v>
      </c>
      <c r="C96" s="2" t="s">
        <v>28</v>
      </c>
      <c r="D96" s="3" t="s">
        <v>98</v>
      </c>
      <c r="E96" s="1">
        <v>3.95</v>
      </c>
      <c r="F96" s="1">
        <v>15.28</v>
      </c>
      <c r="G96" s="1">
        <v>61.19</v>
      </c>
      <c r="H96" s="1">
        <v>17.97</v>
      </c>
      <c r="I96" s="1">
        <v>9.26</v>
      </c>
      <c r="J96" s="1">
        <v>98.39</v>
      </c>
    </row>
    <row r="97" spans="1:10" x14ac:dyDescent="0.2">
      <c r="A97" s="1" t="s">
        <v>108</v>
      </c>
      <c r="B97" s="1" t="s">
        <v>97</v>
      </c>
      <c r="C97" s="2" t="s">
        <v>28</v>
      </c>
      <c r="D97" s="3" t="s">
        <v>98</v>
      </c>
      <c r="E97" s="1">
        <v>4.16</v>
      </c>
      <c r="F97" s="1">
        <v>14.51</v>
      </c>
      <c r="G97" s="1">
        <v>60.78</v>
      </c>
      <c r="H97" s="1">
        <v>19.48</v>
      </c>
      <c r="I97" s="1">
        <v>9.6999999999999993</v>
      </c>
      <c r="J97" s="1">
        <v>98.94</v>
      </c>
    </row>
    <row r="98" spans="1:10" x14ac:dyDescent="0.2">
      <c r="A98" s="1" t="s">
        <v>109</v>
      </c>
      <c r="B98" s="1" t="s">
        <v>97</v>
      </c>
      <c r="C98" s="2" t="s">
        <v>28</v>
      </c>
      <c r="D98" s="3" t="s">
        <v>98</v>
      </c>
      <c r="E98" s="1">
        <v>4.07</v>
      </c>
      <c r="F98" s="1">
        <v>11.29</v>
      </c>
      <c r="G98" s="1">
        <v>58.36</v>
      </c>
      <c r="H98" s="1">
        <v>21.08</v>
      </c>
      <c r="I98" s="1">
        <v>9.42</v>
      </c>
      <c r="J98" s="1">
        <v>94.8</v>
      </c>
    </row>
    <row r="99" spans="1:10" x14ac:dyDescent="0.2">
      <c r="A99" s="1" t="s">
        <v>110</v>
      </c>
      <c r="B99" s="1" t="s">
        <v>97</v>
      </c>
      <c r="C99" s="2" t="s">
        <v>28</v>
      </c>
      <c r="D99" s="3" t="s">
        <v>98</v>
      </c>
      <c r="E99" s="1">
        <v>3.6</v>
      </c>
      <c r="F99" s="1">
        <v>13.87</v>
      </c>
      <c r="G99" s="1">
        <v>56.78</v>
      </c>
      <c r="H99" s="1">
        <v>18.23</v>
      </c>
      <c r="I99" s="1">
        <v>8.82</v>
      </c>
      <c r="J99" s="1">
        <v>92.48</v>
      </c>
    </row>
    <row r="100" spans="1:10" x14ac:dyDescent="0.2">
      <c r="A100" s="1" t="s">
        <v>111</v>
      </c>
      <c r="B100" s="1" t="s">
        <v>97</v>
      </c>
      <c r="C100" s="2" t="s">
        <v>28</v>
      </c>
      <c r="D100" s="3" t="s">
        <v>98</v>
      </c>
      <c r="E100" s="1">
        <v>4.05</v>
      </c>
      <c r="F100" s="1">
        <v>13.9</v>
      </c>
      <c r="G100" s="1">
        <v>61.99</v>
      </c>
      <c r="H100" s="1">
        <v>19.48</v>
      </c>
      <c r="I100" s="1">
        <v>9.31</v>
      </c>
      <c r="J100" s="1">
        <v>99.42</v>
      </c>
    </row>
    <row r="101" spans="1:10" x14ac:dyDescent="0.2">
      <c r="A101" s="1" t="s">
        <v>112</v>
      </c>
      <c r="B101" s="1" t="s">
        <v>97</v>
      </c>
      <c r="C101" s="2" t="s">
        <v>28</v>
      </c>
      <c r="D101" s="3" t="s">
        <v>98</v>
      </c>
      <c r="E101" s="1">
        <v>4.1399999999999997</v>
      </c>
      <c r="F101" s="1">
        <v>14.28</v>
      </c>
      <c r="G101" s="1">
        <v>59.86</v>
      </c>
      <c r="H101" s="1">
        <v>19.260000000000002</v>
      </c>
      <c r="I101" s="1">
        <v>9.41</v>
      </c>
      <c r="J101" s="1">
        <v>97.54</v>
      </c>
    </row>
    <row r="102" spans="1:10" x14ac:dyDescent="0.2">
      <c r="A102" s="1" t="s">
        <v>113</v>
      </c>
      <c r="B102" s="1" t="s">
        <v>97</v>
      </c>
      <c r="C102" s="2" t="s">
        <v>28</v>
      </c>
      <c r="D102" s="3" t="s">
        <v>98</v>
      </c>
      <c r="E102" s="1">
        <v>4.2</v>
      </c>
      <c r="F102" s="1">
        <v>11.82</v>
      </c>
      <c r="G102" s="1">
        <v>60.03</v>
      </c>
      <c r="H102" s="1">
        <v>20.78</v>
      </c>
      <c r="I102" s="1">
        <v>9.75</v>
      </c>
      <c r="J102" s="1">
        <v>96.83</v>
      </c>
    </row>
    <row r="103" spans="1:10" x14ac:dyDescent="0.2">
      <c r="A103" s="1" t="s">
        <v>114</v>
      </c>
      <c r="B103" s="1" t="s">
        <v>97</v>
      </c>
      <c r="C103" s="2" t="s">
        <v>28</v>
      </c>
      <c r="D103" s="3" t="s">
        <v>98</v>
      </c>
      <c r="E103" s="1">
        <v>4.1399999999999997</v>
      </c>
      <c r="F103" s="1">
        <v>11.33</v>
      </c>
      <c r="G103" s="1">
        <v>57.29</v>
      </c>
      <c r="H103" s="1">
        <v>20.73</v>
      </c>
      <c r="I103" s="1">
        <v>9.44</v>
      </c>
      <c r="J103" s="1">
        <v>93.49</v>
      </c>
    </row>
    <row r="104" spans="1:10" x14ac:dyDescent="0.2">
      <c r="A104" s="1" t="s">
        <v>115</v>
      </c>
      <c r="B104" s="1" t="s">
        <v>97</v>
      </c>
      <c r="C104" s="2" t="s">
        <v>28</v>
      </c>
      <c r="D104" s="3" t="s">
        <v>98</v>
      </c>
      <c r="E104" s="1">
        <v>4.09</v>
      </c>
      <c r="F104" s="1">
        <v>12.98</v>
      </c>
      <c r="G104" s="1">
        <v>59.37</v>
      </c>
      <c r="H104" s="1">
        <v>20.100000000000001</v>
      </c>
      <c r="I104" s="1">
        <v>9.3699999999999992</v>
      </c>
      <c r="J104" s="1">
        <v>96.53</v>
      </c>
    </row>
    <row r="105" spans="1:10" x14ac:dyDescent="0.2">
      <c r="A105" s="1" t="s">
        <v>116</v>
      </c>
      <c r="B105" s="1" t="s">
        <v>97</v>
      </c>
      <c r="C105" s="2" t="s">
        <v>28</v>
      </c>
      <c r="D105" s="3" t="s">
        <v>98</v>
      </c>
      <c r="E105" s="1">
        <v>4.07</v>
      </c>
      <c r="F105" s="1">
        <v>12.93</v>
      </c>
      <c r="G105" s="1">
        <v>59.33</v>
      </c>
      <c r="H105" s="1">
        <v>20.13</v>
      </c>
      <c r="I105" s="1">
        <v>8.9700000000000006</v>
      </c>
      <c r="J105" s="1">
        <v>96.46</v>
      </c>
    </row>
    <row r="106" spans="1:10" x14ac:dyDescent="0.2">
      <c r="A106" s="1" t="s">
        <v>117</v>
      </c>
      <c r="B106" s="1" t="s">
        <v>97</v>
      </c>
      <c r="C106" s="2" t="s">
        <v>28</v>
      </c>
      <c r="D106" s="3" t="s">
        <v>98</v>
      </c>
      <c r="E106" s="1">
        <v>4.46</v>
      </c>
      <c r="F106" s="1">
        <v>11.97</v>
      </c>
      <c r="G106" s="1">
        <v>60.78</v>
      </c>
      <c r="H106" s="1">
        <v>20.99</v>
      </c>
      <c r="I106" s="1">
        <v>9.64</v>
      </c>
      <c r="J106" s="1">
        <v>98.2</v>
      </c>
    </row>
    <row r="107" spans="1:10" x14ac:dyDescent="0.2">
      <c r="A107" s="1" t="s">
        <v>118</v>
      </c>
      <c r="B107" s="1" t="s">
        <v>97</v>
      </c>
      <c r="C107" s="2" t="s">
        <v>28</v>
      </c>
      <c r="D107" s="3" t="s">
        <v>98</v>
      </c>
      <c r="E107" s="1">
        <v>4.22</v>
      </c>
      <c r="F107" s="1">
        <v>14</v>
      </c>
      <c r="G107" s="1">
        <v>59.35</v>
      </c>
      <c r="H107" s="1">
        <v>19.190000000000001</v>
      </c>
      <c r="I107" s="1">
        <v>9.34</v>
      </c>
      <c r="J107" s="1">
        <v>96.76</v>
      </c>
    </row>
    <row r="108" spans="1:10" x14ac:dyDescent="0.2">
      <c r="A108" s="1" t="s">
        <v>119</v>
      </c>
      <c r="B108" s="1" t="s">
        <v>97</v>
      </c>
      <c r="C108" s="2" t="s">
        <v>28</v>
      </c>
      <c r="D108" s="3" t="s">
        <v>98</v>
      </c>
      <c r="E108" s="1">
        <v>4.24</v>
      </c>
      <c r="F108" s="1">
        <v>12.12</v>
      </c>
      <c r="G108" s="1">
        <v>59.23</v>
      </c>
      <c r="H108" s="1">
        <v>21.11</v>
      </c>
      <c r="I108" s="1">
        <v>9.66</v>
      </c>
      <c r="J108" s="1">
        <v>96.7</v>
      </c>
    </row>
    <row r="109" spans="1:10" x14ac:dyDescent="0.2">
      <c r="A109" s="1" t="s">
        <v>120</v>
      </c>
      <c r="B109" s="1" t="s">
        <v>97</v>
      </c>
      <c r="C109" s="2" t="s">
        <v>28</v>
      </c>
      <c r="D109" s="3" t="s">
        <v>98</v>
      </c>
      <c r="E109" s="1">
        <v>4.3099999999999996</v>
      </c>
      <c r="F109" s="1">
        <v>11.29</v>
      </c>
      <c r="G109" s="1">
        <v>58.43</v>
      </c>
      <c r="H109" s="1">
        <v>21.47</v>
      </c>
      <c r="I109" s="1">
        <v>9.51</v>
      </c>
      <c r="J109" s="1">
        <v>95.5</v>
      </c>
    </row>
    <row r="110" spans="1:10" x14ac:dyDescent="0.2">
      <c r="A110" s="1" t="s">
        <v>121</v>
      </c>
      <c r="B110" s="1" t="s">
        <v>97</v>
      </c>
      <c r="C110" s="2" t="s">
        <v>28</v>
      </c>
      <c r="D110" s="3" t="s">
        <v>98</v>
      </c>
      <c r="E110" s="1">
        <v>3.86</v>
      </c>
      <c r="F110" s="1">
        <v>12.08</v>
      </c>
      <c r="G110" s="1">
        <v>58.74</v>
      </c>
      <c r="H110" s="1">
        <v>20.68</v>
      </c>
      <c r="I110" s="1">
        <v>9.3800000000000008</v>
      </c>
      <c r="J110" s="1">
        <v>95.36</v>
      </c>
    </row>
    <row r="111" spans="1:10" x14ac:dyDescent="0.2">
      <c r="A111" s="1" t="s">
        <v>122</v>
      </c>
      <c r="B111" s="1" t="s">
        <v>97</v>
      </c>
      <c r="C111" s="2" t="s">
        <v>28</v>
      </c>
      <c r="D111" s="3" t="s">
        <v>98</v>
      </c>
      <c r="E111" s="1">
        <v>3.86</v>
      </c>
      <c r="F111" s="1">
        <v>11.93</v>
      </c>
      <c r="G111" s="1">
        <v>59.01</v>
      </c>
      <c r="H111" s="1">
        <v>21.13</v>
      </c>
      <c r="I111" s="1">
        <v>9.51</v>
      </c>
      <c r="J111" s="1">
        <v>95.93</v>
      </c>
    </row>
    <row r="112" spans="1:10" x14ac:dyDescent="0.2">
      <c r="A112" s="1" t="s">
        <v>123</v>
      </c>
      <c r="B112" s="1" t="s">
        <v>97</v>
      </c>
      <c r="C112" s="2" t="s">
        <v>28</v>
      </c>
      <c r="D112" s="3" t="s">
        <v>98</v>
      </c>
      <c r="E112" s="1">
        <v>3.92</v>
      </c>
      <c r="F112" s="1">
        <v>10.220000000000001</v>
      </c>
      <c r="G112" s="1">
        <v>58.84</v>
      </c>
      <c r="H112" s="1">
        <v>21.81</v>
      </c>
      <c r="I112" s="1">
        <v>9.82</v>
      </c>
      <c r="J112" s="1">
        <v>94.79</v>
      </c>
    </row>
    <row r="113" spans="1:10" x14ac:dyDescent="0.2">
      <c r="A113" s="1" t="s">
        <v>124</v>
      </c>
      <c r="B113" s="1" t="s">
        <v>97</v>
      </c>
      <c r="C113" s="2" t="s">
        <v>28</v>
      </c>
      <c r="D113" s="3" t="s">
        <v>98</v>
      </c>
      <c r="E113" s="1">
        <v>4.12</v>
      </c>
      <c r="F113" s="1">
        <v>9.31</v>
      </c>
      <c r="G113" s="1">
        <v>58.62</v>
      </c>
      <c r="H113" s="1">
        <v>22.18</v>
      </c>
      <c r="I113" s="1">
        <v>9.83</v>
      </c>
      <c r="J113" s="1">
        <v>94.23</v>
      </c>
    </row>
    <row r="114" spans="1:10" x14ac:dyDescent="0.2">
      <c r="A114" s="1" t="s">
        <v>125</v>
      </c>
      <c r="B114" s="1" t="s">
        <v>97</v>
      </c>
      <c r="C114" s="2" t="s">
        <v>28</v>
      </c>
      <c r="D114" s="3" t="s">
        <v>98</v>
      </c>
      <c r="E114" s="1">
        <v>3.92</v>
      </c>
      <c r="F114" s="1">
        <v>8.6</v>
      </c>
      <c r="G114" s="1">
        <v>58.53</v>
      </c>
      <c r="H114" s="1">
        <v>23.47</v>
      </c>
      <c r="I114" s="1">
        <v>9.74</v>
      </c>
      <c r="J114" s="1">
        <v>94.52</v>
      </c>
    </row>
    <row r="115" spans="1:10" x14ac:dyDescent="0.2">
      <c r="A115" s="1" t="s">
        <v>126</v>
      </c>
      <c r="B115" s="1" t="s">
        <v>97</v>
      </c>
      <c r="C115" s="2" t="s">
        <v>28</v>
      </c>
      <c r="D115" s="3" t="s">
        <v>98</v>
      </c>
      <c r="E115" s="1">
        <v>3.94</v>
      </c>
      <c r="F115" s="1">
        <v>12.32</v>
      </c>
      <c r="G115" s="1">
        <v>55.77</v>
      </c>
      <c r="H115" s="1">
        <v>18.97</v>
      </c>
      <c r="I115" s="1">
        <v>9.42</v>
      </c>
      <c r="J115" s="1">
        <v>90.98</v>
      </c>
    </row>
    <row r="116" spans="1:10" x14ac:dyDescent="0.2">
      <c r="A116" s="1" t="s">
        <v>127</v>
      </c>
      <c r="B116" s="1" t="s">
        <v>97</v>
      </c>
      <c r="C116" s="2" t="s">
        <v>28</v>
      </c>
      <c r="D116" s="3" t="s">
        <v>98</v>
      </c>
      <c r="E116" s="1">
        <v>4.24</v>
      </c>
      <c r="F116" s="1">
        <v>13</v>
      </c>
      <c r="G116" s="1">
        <v>58.16</v>
      </c>
      <c r="H116" s="1">
        <v>19.89</v>
      </c>
      <c r="I116" s="1">
        <v>9.41</v>
      </c>
      <c r="J116" s="1">
        <v>95.28</v>
      </c>
    </row>
    <row r="117" spans="1:10" x14ac:dyDescent="0.2">
      <c r="A117" s="1" t="s">
        <v>128</v>
      </c>
      <c r="B117" s="1" t="s">
        <v>97</v>
      </c>
      <c r="C117" s="2" t="s">
        <v>28</v>
      </c>
      <c r="D117" s="3" t="s">
        <v>98</v>
      </c>
      <c r="E117" s="1">
        <v>3.97</v>
      </c>
      <c r="F117" s="1">
        <v>12.08</v>
      </c>
      <c r="G117" s="1">
        <v>57.63</v>
      </c>
      <c r="H117" s="1">
        <v>19.940000000000001</v>
      </c>
      <c r="I117" s="1">
        <v>9.5299999999999994</v>
      </c>
      <c r="J117" s="1">
        <v>93.62</v>
      </c>
    </row>
    <row r="118" spans="1:10" x14ac:dyDescent="0.2">
      <c r="A118" s="1" t="s">
        <v>129</v>
      </c>
      <c r="B118" s="1" t="s">
        <v>97</v>
      </c>
      <c r="C118" s="2" t="s">
        <v>28</v>
      </c>
      <c r="D118" s="3" t="s">
        <v>98</v>
      </c>
      <c r="E118" s="1">
        <v>4.09</v>
      </c>
      <c r="F118" s="1">
        <v>13.19</v>
      </c>
      <c r="G118" s="1">
        <v>58.55</v>
      </c>
      <c r="H118" s="1">
        <v>18.940000000000001</v>
      </c>
      <c r="I118" s="1">
        <v>9.3699999999999992</v>
      </c>
      <c r="J118" s="1">
        <v>94.76</v>
      </c>
    </row>
    <row r="119" spans="1:10" x14ac:dyDescent="0.2">
      <c r="A119" s="1" t="s">
        <v>130</v>
      </c>
      <c r="B119" s="1" t="s">
        <v>97</v>
      </c>
      <c r="C119" s="2" t="s">
        <v>28</v>
      </c>
      <c r="D119" s="3" t="s">
        <v>98</v>
      </c>
      <c r="E119" s="1">
        <v>4.01</v>
      </c>
      <c r="F119" s="1">
        <v>9.9700000000000006</v>
      </c>
      <c r="G119" s="1">
        <v>57</v>
      </c>
      <c r="H119" s="1">
        <v>20.99</v>
      </c>
      <c r="I119" s="1">
        <v>9.56</v>
      </c>
      <c r="J119" s="1">
        <v>91.96</v>
      </c>
    </row>
    <row r="120" spans="1:10" x14ac:dyDescent="0.2">
      <c r="A120" s="1" t="s">
        <v>131</v>
      </c>
      <c r="B120" s="1" t="s">
        <v>97</v>
      </c>
      <c r="C120" s="2" t="s">
        <v>28</v>
      </c>
      <c r="D120" s="3" t="s">
        <v>98</v>
      </c>
      <c r="E120" s="1">
        <v>3.94</v>
      </c>
      <c r="F120" s="1">
        <v>12.53</v>
      </c>
      <c r="G120" s="1">
        <v>58.4</v>
      </c>
      <c r="H120" s="1">
        <v>19.73</v>
      </c>
      <c r="I120" s="1">
        <v>9.8000000000000007</v>
      </c>
      <c r="J120" s="1">
        <v>94.6</v>
      </c>
    </row>
    <row r="121" spans="1:10" x14ac:dyDescent="0.2">
      <c r="A121" s="1" t="s">
        <v>132</v>
      </c>
      <c r="B121" s="1" t="s">
        <v>97</v>
      </c>
      <c r="C121" s="2" t="s">
        <v>28</v>
      </c>
      <c r="D121" s="3" t="s">
        <v>98</v>
      </c>
      <c r="E121" s="1">
        <v>4.54</v>
      </c>
      <c r="F121" s="1">
        <v>13.06</v>
      </c>
      <c r="G121" s="1">
        <v>58.72</v>
      </c>
      <c r="H121" s="1">
        <v>18.82</v>
      </c>
      <c r="I121" s="1">
        <v>9.7100000000000009</v>
      </c>
      <c r="J121" s="1">
        <v>95.14</v>
      </c>
    </row>
    <row r="122" spans="1:10" x14ac:dyDescent="0.2">
      <c r="A122" s="1" t="s">
        <v>133</v>
      </c>
      <c r="B122" s="1" t="s">
        <v>97</v>
      </c>
      <c r="C122" s="2" t="s">
        <v>28</v>
      </c>
      <c r="D122" s="3" t="s">
        <v>98</v>
      </c>
      <c r="E122" s="1">
        <v>3.9</v>
      </c>
      <c r="F122" s="1">
        <v>12.32</v>
      </c>
      <c r="G122" s="1">
        <v>56.73</v>
      </c>
      <c r="H122" s="1">
        <v>19.61</v>
      </c>
      <c r="I122" s="1">
        <v>9.5500000000000007</v>
      </c>
      <c r="J122" s="1">
        <v>92.56</v>
      </c>
    </row>
    <row r="123" spans="1:10" x14ac:dyDescent="0.2">
      <c r="A123" s="1" t="s">
        <v>134</v>
      </c>
      <c r="B123" s="1" t="s">
        <v>97</v>
      </c>
      <c r="C123" s="2" t="s">
        <v>28</v>
      </c>
      <c r="D123" s="3" t="s">
        <v>98</v>
      </c>
      <c r="E123" s="1">
        <v>4.22</v>
      </c>
      <c r="F123" s="1">
        <v>13.19</v>
      </c>
      <c r="G123" s="1">
        <v>58.31</v>
      </c>
      <c r="H123" s="1">
        <v>19.37</v>
      </c>
      <c r="I123" s="1">
        <v>9.5299999999999994</v>
      </c>
      <c r="J123" s="1">
        <v>95.09</v>
      </c>
    </row>
    <row r="124" spans="1:10" x14ac:dyDescent="0.2">
      <c r="A124" s="1" t="s">
        <v>135</v>
      </c>
      <c r="B124" s="1" t="s">
        <v>97</v>
      </c>
      <c r="C124" s="2" t="s">
        <v>28</v>
      </c>
      <c r="D124" s="3" t="s">
        <v>98</v>
      </c>
      <c r="E124" s="1">
        <v>3.97</v>
      </c>
      <c r="F124" s="1">
        <v>12.42</v>
      </c>
      <c r="G124" s="1">
        <v>58.48</v>
      </c>
      <c r="H124" s="1">
        <v>20.149999999999999</v>
      </c>
      <c r="I124" s="1">
        <v>9.64</v>
      </c>
      <c r="J124" s="1">
        <v>95.02</v>
      </c>
    </row>
    <row r="125" spans="1:10" x14ac:dyDescent="0.2">
      <c r="A125" s="1" t="s">
        <v>136</v>
      </c>
      <c r="B125" s="1" t="s">
        <v>97</v>
      </c>
      <c r="C125" s="2" t="s">
        <v>28</v>
      </c>
      <c r="D125" s="3" t="s">
        <v>98</v>
      </c>
      <c r="E125" s="1">
        <v>3.92</v>
      </c>
      <c r="F125" s="1">
        <v>13.04</v>
      </c>
      <c r="G125" s="1">
        <v>59.16</v>
      </c>
      <c r="H125" s="1">
        <v>19.89</v>
      </c>
      <c r="I125" s="1">
        <v>9.4499999999999993</v>
      </c>
      <c r="J125" s="1">
        <v>96</v>
      </c>
    </row>
    <row r="126" spans="1:10" x14ac:dyDescent="0.2">
      <c r="A126" s="1" t="s">
        <v>137</v>
      </c>
      <c r="B126" s="1" t="s">
        <v>97</v>
      </c>
      <c r="C126" s="2" t="s">
        <v>28</v>
      </c>
      <c r="D126" s="3" t="s">
        <v>98</v>
      </c>
      <c r="E126" s="1">
        <v>3.73</v>
      </c>
      <c r="F126" s="1">
        <v>12.14</v>
      </c>
      <c r="G126" s="1">
        <v>57.36</v>
      </c>
      <c r="H126" s="1">
        <v>20.05</v>
      </c>
      <c r="I126" s="1">
        <v>9.44</v>
      </c>
      <c r="J126" s="1">
        <v>93.29</v>
      </c>
    </row>
    <row r="127" spans="1:10" x14ac:dyDescent="0.2">
      <c r="A127" s="1" t="s">
        <v>138</v>
      </c>
      <c r="B127" s="1" t="s">
        <v>97</v>
      </c>
      <c r="C127" s="2" t="s">
        <v>28</v>
      </c>
      <c r="D127" s="3" t="s">
        <v>98</v>
      </c>
      <c r="E127" s="1">
        <v>3.99</v>
      </c>
      <c r="F127" s="1">
        <v>13.34</v>
      </c>
      <c r="G127" s="1">
        <v>58.77</v>
      </c>
      <c r="H127" s="1">
        <v>19.920000000000002</v>
      </c>
      <c r="I127" s="1">
        <v>9.56</v>
      </c>
      <c r="J127" s="1">
        <v>96.02</v>
      </c>
    </row>
    <row r="128" spans="1:10" x14ac:dyDescent="0.2">
      <c r="A128" s="1" t="s">
        <v>139</v>
      </c>
      <c r="B128" s="1" t="s">
        <v>97</v>
      </c>
      <c r="C128" s="2" t="s">
        <v>28</v>
      </c>
      <c r="D128" s="3" t="s">
        <v>98</v>
      </c>
      <c r="E128" s="1">
        <v>3.86</v>
      </c>
      <c r="F128" s="1">
        <v>14.02</v>
      </c>
      <c r="G128" s="1">
        <v>59.49</v>
      </c>
      <c r="H128" s="1">
        <v>19.32</v>
      </c>
      <c r="I128" s="1">
        <v>9.33</v>
      </c>
      <c r="J128" s="1">
        <v>96.7</v>
      </c>
    </row>
    <row r="129" spans="1:10" x14ac:dyDescent="0.2">
      <c r="A129" s="1" t="s">
        <v>140</v>
      </c>
      <c r="B129" s="1" t="s">
        <v>97</v>
      </c>
      <c r="C129" s="2" t="s">
        <v>28</v>
      </c>
      <c r="D129" s="3" t="s">
        <v>98</v>
      </c>
      <c r="E129" s="1">
        <v>3.84</v>
      </c>
      <c r="F129" s="1">
        <v>14.26</v>
      </c>
      <c r="G129" s="1">
        <v>57.22</v>
      </c>
      <c r="H129" s="1">
        <v>18.739999999999998</v>
      </c>
      <c r="I129" s="1">
        <v>9.3800000000000008</v>
      </c>
      <c r="J129" s="1">
        <v>94.06</v>
      </c>
    </row>
    <row r="130" spans="1:10" x14ac:dyDescent="0.2">
      <c r="A130" s="1" t="s">
        <v>141</v>
      </c>
      <c r="B130" s="1" t="s">
        <v>97</v>
      </c>
      <c r="C130" s="2" t="s">
        <v>28</v>
      </c>
      <c r="D130" s="3" t="s">
        <v>98</v>
      </c>
      <c r="E130" s="1">
        <v>4.09</v>
      </c>
      <c r="F130" s="1">
        <v>13.23</v>
      </c>
      <c r="G130" s="1">
        <v>58.79</v>
      </c>
      <c r="H130" s="1">
        <v>20.16</v>
      </c>
      <c r="I130" s="1">
        <v>9.66</v>
      </c>
      <c r="J130" s="1">
        <v>96.27</v>
      </c>
    </row>
    <row r="131" spans="1:10" x14ac:dyDescent="0.2">
      <c r="A131" s="1" t="s">
        <v>142</v>
      </c>
      <c r="B131" s="1" t="s">
        <v>97</v>
      </c>
      <c r="C131" s="2" t="s">
        <v>28</v>
      </c>
      <c r="D131" s="3" t="s">
        <v>98</v>
      </c>
      <c r="E131" s="1">
        <v>4.2699999999999996</v>
      </c>
      <c r="F131" s="1">
        <v>13.11</v>
      </c>
      <c r="G131" s="1">
        <v>60.9</v>
      </c>
      <c r="H131" s="1">
        <v>20.63</v>
      </c>
      <c r="I131" s="1">
        <v>9.86</v>
      </c>
      <c r="J131" s="1">
        <v>98.91</v>
      </c>
    </row>
    <row r="132" spans="1:10" x14ac:dyDescent="0.2">
      <c r="A132" s="1" t="s">
        <v>143</v>
      </c>
      <c r="B132" s="1" t="s">
        <v>97</v>
      </c>
      <c r="C132" s="2" t="s">
        <v>28</v>
      </c>
      <c r="D132" s="3" t="s">
        <v>98</v>
      </c>
      <c r="E132" s="1">
        <v>4.2</v>
      </c>
      <c r="F132" s="1">
        <v>12.91</v>
      </c>
      <c r="G132" s="1">
        <v>58.53</v>
      </c>
      <c r="H132" s="1">
        <v>20.45</v>
      </c>
      <c r="I132" s="1">
        <v>9.52</v>
      </c>
      <c r="J132" s="1">
        <v>96.09</v>
      </c>
    </row>
    <row r="133" spans="1:10" x14ac:dyDescent="0.2">
      <c r="A133" s="1" t="s">
        <v>144</v>
      </c>
      <c r="B133" s="1" t="s">
        <v>97</v>
      </c>
      <c r="C133" s="2" t="s">
        <v>28</v>
      </c>
      <c r="D133" s="3" t="s">
        <v>98</v>
      </c>
      <c r="E133" s="1">
        <v>3.86</v>
      </c>
      <c r="F133" s="1">
        <v>13.34</v>
      </c>
      <c r="G133" s="1">
        <v>59.64</v>
      </c>
      <c r="H133" s="1">
        <v>20.149999999999999</v>
      </c>
      <c r="I133" s="1">
        <v>9.59</v>
      </c>
      <c r="J133" s="1">
        <v>96.99</v>
      </c>
    </row>
    <row r="134" spans="1:10" x14ac:dyDescent="0.2">
      <c r="A134" s="1" t="s">
        <v>145</v>
      </c>
      <c r="B134" s="1" t="s">
        <v>146</v>
      </c>
      <c r="C134" s="2" t="s">
        <v>28</v>
      </c>
      <c r="D134" s="3" t="s">
        <v>98</v>
      </c>
      <c r="E134" s="1">
        <v>2.96</v>
      </c>
      <c r="F134" s="1">
        <v>18.47</v>
      </c>
      <c r="G134" s="1">
        <v>55.52</v>
      </c>
      <c r="H134" s="1">
        <v>13.46</v>
      </c>
      <c r="I134" s="1">
        <v>8.4700000000000006</v>
      </c>
      <c r="J134" s="1">
        <v>90.41</v>
      </c>
    </row>
    <row r="135" spans="1:10" x14ac:dyDescent="0.2">
      <c r="A135" s="1" t="s">
        <v>147</v>
      </c>
      <c r="B135" s="1" t="s">
        <v>146</v>
      </c>
      <c r="C135" s="2" t="s">
        <v>28</v>
      </c>
      <c r="D135" s="3" t="s">
        <v>98</v>
      </c>
      <c r="E135" s="1">
        <v>3.3</v>
      </c>
      <c r="F135" s="1">
        <v>18.239999999999998</v>
      </c>
      <c r="G135" s="1">
        <v>56.04</v>
      </c>
      <c r="H135" s="1">
        <v>13.62</v>
      </c>
      <c r="I135" s="1">
        <v>8.68</v>
      </c>
      <c r="J135" s="1">
        <v>91.2</v>
      </c>
    </row>
    <row r="136" spans="1:10" x14ac:dyDescent="0.2">
      <c r="A136" s="1" t="s">
        <v>148</v>
      </c>
      <c r="B136" s="1" t="s">
        <v>146</v>
      </c>
      <c r="C136" s="2" t="s">
        <v>28</v>
      </c>
      <c r="D136" s="3" t="s">
        <v>98</v>
      </c>
      <c r="E136" s="1">
        <v>3.28</v>
      </c>
      <c r="F136" s="1">
        <v>19.899999999999999</v>
      </c>
      <c r="G136" s="1">
        <v>55.78</v>
      </c>
      <c r="H136" s="1">
        <v>11.89</v>
      </c>
      <c r="I136" s="1">
        <v>8.4</v>
      </c>
      <c r="J136" s="1">
        <v>90.84</v>
      </c>
    </row>
    <row r="137" spans="1:10" x14ac:dyDescent="0.2">
      <c r="A137" s="1" t="s">
        <v>149</v>
      </c>
      <c r="B137" s="1" t="s">
        <v>146</v>
      </c>
      <c r="C137" s="2" t="s">
        <v>28</v>
      </c>
      <c r="D137" s="3" t="s">
        <v>98</v>
      </c>
      <c r="E137" s="1">
        <v>3.33</v>
      </c>
      <c r="F137" s="1">
        <v>18.350000000000001</v>
      </c>
      <c r="G137" s="1">
        <v>56.35</v>
      </c>
      <c r="H137" s="1">
        <v>13.49</v>
      </c>
      <c r="I137" s="1">
        <v>8.3699999999999992</v>
      </c>
      <c r="J137" s="1">
        <v>91.52</v>
      </c>
    </row>
    <row r="138" spans="1:10" x14ac:dyDescent="0.2">
      <c r="A138" s="1" t="s">
        <v>150</v>
      </c>
      <c r="B138" s="1" t="s">
        <v>146</v>
      </c>
      <c r="C138" s="2" t="s">
        <v>28</v>
      </c>
      <c r="D138" s="3" t="s">
        <v>98</v>
      </c>
      <c r="E138" s="1">
        <v>3.57</v>
      </c>
      <c r="F138" s="1">
        <v>20.09</v>
      </c>
      <c r="G138" s="1">
        <v>55.44</v>
      </c>
      <c r="H138" s="1">
        <v>12.97</v>
      </c>
      <c r="I138" s="1">
        <v>8.2899999999999991</v>
      </c>
      <c r="J138" s="1">
        <v>92.07</v>
      </c>
    </row>
    <row r="139" spans="1:10" x14ac:dyDescent="0.2">
      <c r="A139" s="1" t="s">
        <v>151</v>
      </c>
      <c r="B139" s="1" t="s">
        <v>146</v>
      </c>
      <c r="C139" s="2" t="s">
        <v>28</v>
      </c>
      <c r="D139" s="3" t="s">
        <v>98</v>
      </c>
      <c r="E139" s="1">
        <v>3.22</v>
      </c>
      <c r="F139" s="1">
        <v>18.53</v>
      </c>
      <c r="G139" s="1">
        <v>56.68</v>
      </c>
      <c r="H139" s="1">
        <v>13.65</v>
      </c>
      <c r="I139" s="1">
        <v>8.61</v>
      </c>
      <c r="J139" s="1">
        <v>92.09</v>
      </c>
    </row>
    <row r="140" spans="1:10" x14ac:dyDescent="0.2">
      <c r="A140" s="1" t="s">
        <v>152</v>
      </c>
      <c r="B140" s="1" t="s">
        <v>146</v>
      </c>
      <c r="C140" s="2" t="s">
        <v>28</v>
      </c>
      <c r="D140" s="3" t="s">
        <v>98</v>
      </c>
      <c r="E140" s="1">
        <v>3.39</v>
      </c>
      <c r="F140" s="1">
        <v>19.829999999999998</v>
      </c>
      <c r="G140" s="1">
        <v>56.66</v>
      </c>
      <c r="H140" s="1">
        <v>12.13</v>
      </c>
      <c r="I140" s="1">
        <v>8.6</v>
      </c>
      <c r="J140" s="1">
        <v>92.01</v>
      </c>
    </row>
    <row r="141" spans="1:10" x14ac:dyDescent="0.2">
      <c r="A141" s="1" t="s">
        <v>153</v>
      </c>
      <c r="B141" s="1" t="s">
        <v>146</v>
      </c>
      <c r="C141" s="2" t="s">
        <v>28</v>
      </c>
      <c r="D141" s="3" t="s">
        <v>98</v>
      </c>
      <c r="E141" s="1">
        <v>3.15</v>
      </c>
      <c r="F141" s="1">
        <v>17.63</v>
      </c>
      <c r="G141" s="1">
        <v>57.47</v>
      </c>
      <c r="H141" s="1">
        <v>14.94</v>
      </c>
      <c r="I141" s="1">
        <v>8.57</v>
      </c>
      <c r="J141" s="1">
        <v>93.18</v>
      </c>
    </row>
    <row r="142" spans="1:10" x14ac:dyDescent="0.2">
      <c r="A142" s="1" t="s">
        <v>154</v>
      </c>
      <c r="B142" s="1" t="s">
        <v>146</v>
      </c>
      <c r="C142" s="2" t="s">
        <v>28</v>
      </c>
      <c r="D142" s="3" t="s">
        <v>98</v>
      </c>
      <c r="E142" s="1">
        <v>2.95</v>
      </c>
      <c r="F142" s="1">
        <v>19.86</v>
      </c>
      <c r="G142" s="1">
        <v>56.82</v>
      </c>
      <c r="H142" s="1">
        <v>13.21</v>
      </c>
      <c r="I142" s="1">
        <v>8.4</v>
      </c>
      <c r="J142" s="1">
        <v>92.83</v>
      </c>
    </row>
    <row r="143" spans="1:10" x14ac:dyDescent="0.2">
      <c r="A143" s="1" t="s">
        <v>155</v>
      </c>
      <c r="B143" s="1" t="s">
        <v>146</v>
      </c>
      <c r="C143" s="2" t="s">
        <v>28</v>
      </c>
      <c r="D143" s="3" t="s">
        <v>98</v>
      </c>
      <c r="E143" s="1">
        <v>2.98</v>
      </c>
      <c r="F143" s="1">
        <v>20.09</v>
      </c>
      <c r="G143" s="1">
        <v>57.16</v>
      </c>
      <c r="H143" s="1">
        <v>12.08</v>
      </c>
      <c r="I143" s="1">
        <v>8.98</v>
      </c>
      <c r="J143" s="1">
        <v>92.31</v>
      </c>
    </row>
    <row r="144" spans="1:10" x14ac:dyDescent="0.2">
      <c r="A144" s="1" t="s">
        <v>156</v>
      </c>
      <c r="B144" s="1" t="s">
        <v>146</v>
      </c>
      <c r="C144" s="2" t="s">
        <v>28</v>
      </c>
      <c r="D144" s="3" t="s">
        <v>98</v>
      </c>
      <c r="E144" s="1">
        <v>3.22</v>
      </c>
      <c r="F144" s="1">
        <v>20.34</v>
      </c>
      <c r="G144" s="1">
        <v>56.78</v>
      </c>
      <c r="H144" s="1">
        <v>12.8</v>
      </c>
      <c r="I144" s="1">
        <v>8.6</v>
      </c>
      <c r="J144" s="1">
        <v>93.13</v>
      </c>
    </row>
    <row r="145" spans="1:10" x14ac:dyDescent="0.2">
      <c r="A145" s="1" t="s">
        <v>157</v>
      </c>
      <c r="B145" s="1" t="s">
        <v>146</v>
      </c>
      <c r="C145" s="2" t="s">
        <v>28</v>
      </c>
      <c r="D145" s="3" t="s">
        <v>98</v>
      </c>
      <c r="E145" s="1">
        <v>2.61</v>
      </c>
      <c r="F145" s="1">
        <v>20.78</v>
      </c>
      <c r="G145" s="1">
        <v>56.94</v>
      </c>
      <c r="H145" s="1">
        <v>12.64</v>
      </c>
      <c r="I145" s="1">
        <v>8.68</v>
      </c>
      <c r="J145" s="1">
        <v>92.97</v>
      </c>
    </row>
    <row r="146" spans="1:10" x14ac:dyDescent="0.2">
      <c r="A146" s="1" t="s">
        <v>158</v>
      </c>
      <c r="B146" s="1" t="s">
        <v>146</v>
      </c>
      <c r="C146" s="2" t="s">
        <v>28</v>
      </c>
      <c r="D146" s="3" t="s">
        <v>98</v>
      </c>
      <c r="E146" s="1">
        <v>2.98</v>
      </c>
      <c r="F146" s="1">
        <v>21.32</v>
      </c>
      <c r="G146" s="1">
        <v>57.2</v>
      </c>
      <c r="H146" s="1">
        <v>11.4</v>
      </c>
      <c r="I146" s="1">
        <v>8.99</v>
      </c>
      <c r="J146" s="1">
        <v>92.91</v>
      </c>
    </row>
    <row r="147" spans="1:10" x14ac:dyDescent="0.2">
      <c r="A147" s="1" t="s">
        <v>159</v>
      </c>
      <c r="B147" s="1" t="s">
        <v>146</v>
      </c>
      <c r="C147" s="2" t="s">
        <v>28</v>
      </c>
      <c r="D147" s="3" t="s">
        <v>98</v>
      </c>
      <c r="E147" s="1">
        <v>3.18</v>
      </c>
      <c r="F147" s="1">
        <v>19.420000000000002</v>
      </c>
      <c r="G147" s="1">
        <v>57.97</v>
      </c>
      <c r="H147" s="1">
        <v>13.07</v>
      </c>
      <c r="I147" s="1">
        <v>8.7899999999999991</v>
      </c>
      <c r="J147" s="1">
        <v>93.63</v>
      </c>
    </row>
    <row r="148" spans="1:10" x14ac:dyDescent="0.2">
      <c r="A148" s="1" t="s">
        <v>160</v>
      </c>
      <c r="B148" s="1" t="s">
        <v>146</v>
      </c>
      <c r="C148" s="2" t="s">
        <v>28</v>
      </c>
      <c r="D148" s="3" t="s">
        <v>98</v>
      </c>
      <c r="E148" s="1">
        <v>3.13</v>
      </c>
      <c r="F148" s="1">
        <v>20.21</v>
      </c>
      <c r="G148" s="1">
        <v>57.42</v>
      </c>
      <c r="H148" s="1">
        <v>12.73</v>
      </c>
      <c r="I148" s="1">
        <v>9</v>
      </c>
      <c r="J148" s="1">
        <v>93.49</v>
      </c>
    </row>
    <row r="149" spans="1:10" x14ac:dyDescent="0.2">
      <c r="A149" s="1" t="s">
        <v>161</v>
      </c>
      <c r="B149" s="1" t="s">
        <v>146</v>
      </c>
      <c r="C149" s="2" t="s">
        <v>28</v>
      </c>
      <c r="D149" s="3" t="s">
        <v>98</v>
      </c>
      <c r="E149" s="1">
        <v>3.22</v>
      </c>
      <c r="F149" s="1">
        <v>21.49</v>
      </c>
      <c r="G149" s="1">
        <v>57.3</v>
      </c>
      <c r="H149" s="1">
        <v>11.35</v>
      </c>
      <c r="I149" s="1">
        <v>8.7200000000000006</v>
      </c>
      <c r="J149" s="1">
        <v>93.37</v>
      </c>
    </row>
    <row r="150" spans="1:10" x14ac:dyDescent="0.2">
      <c r="A150" s="1" t="s">
        <v>162</v>
      </c>
      <c r="B150" s="1" t="s">
        <v>146</v>
      </c>
      <c r="C150" s="2" t="s">
        <v>28</v>
      </c>
      <c r="D150" s="3" t="s">
        <v>98</v>
      </c>
      <c r="E150" s="1">
        <v>3.18</v>
      </c>
      <c r="F150" s="1">
        <v>20.97</v>
      </c>
      <c r="G150" s="1">
        <v>57.92</v>
      </c>
      <c r="H150" s="1">
        <v>11.42</v>
      </c>
      <c r="I150" s="1">
        <v>8.65</v>
      </c>
      <c r="J150" s="1">
        <v>93.49</v>
      </c>
    </row>
    <row r="151" spans="1:10" x14ac:dyDescent="0.2">
      <c r="A151" s="1" t="s">
        <v>163</v>
      </c>
      <c r="B151" s="1" t="s">
        <v>146</v>
      </c>
      <c r="C151" s="2" t="s">
        <v>28</v>
      </c>
      <c r="D151" s="3" t="s">
        <v>98</v>
      </c>
      <c r="E151" s="1">
        <v>3.28</v>
      </c>
      <c r="F151" s="1">
        <v>19.21</v>
      </c>
      <c r="G151" s="1">
        <v>58.28</v>
      </c>
      <c r="H151" s="1">
        <v>13.76</v>
      </c>
      <c r="I151" s="1">
        <v>9.02</v>
      </c>
      <c r="J151" s="1">
        <v>94.52</v>
      </c>
    </row>
    <row r="152" spans="1:10" x14ac:dyDescent="0.2">
      <c r="A152" s="1" t="s">
        <v>164</v>
      </c>
      <c r="B152" s="1" t="s">
        <v>146</v>
      </c>
      <c r="C152" s="2" t="s">
        <v>28</v>
      </c>
      <c r="D152" s="3" t="s">
        <v>98</v>
      </c>
      <c r="E152" s="1">
        <v>3.18</v>
      </c>
      <c r="F152" s="1">
        <v>19.98</v>
      </c>
      <c r="G152" s="1">
        <v>58.23</v>
      </c>
      <c r="H152" s="1">
        <v>13.08</v>
      </c>
      <c r="I152" s="1">
        <v>8.82</v>
      </c>
      <c r="J152" s="1">
        <v>94.48</v>
      </c>
    </row>
    <row r="153" spans="1:10" x14ac:dyDescent="0.2">
      <c r="A153" s="1" t="s">
        <v>165</v>
      </c>
      <c r="B153" s="1" t="s">
        <v>146</v>
      </c>
      <c r="C153" s="2" t="s">
        <v>28</v>
      </c>
      <c r="D153" s="3" t="s">
        <v>98</v>
      </c>
      <c r="E153" s="1">
        <v>3.53</v>
      </c>
      <c r="F153" s="1">
        <v>20.92</v>
      </c>
      <c r="G153" s="1">
        <v>58.23</v>
      </c>
      <c r="H153" s="1">
        <v>11.5</v>
      </c>
      <c r="I153" s="1">
        <v>8.4</v>
      </c>
      <c r="J153" s="1">
        <v>94.18</v>
      </c>
    </row>
    <row r="154" spans="1:10" x14ac:dyDescent="0.2">
      <c r="A154" s="1" t="s">
        <v>166</v>
      </c>
      <c r="B154" s="1" t="s">
        <v>146</v>
      </c>
      <c r="C154" s="2" t="s">
        <v>28</v>
      </c>
      <c r="D154" s="3" t="s">
        <v>98</v>
      </c>
      <c r="E154" s="1">
        <v>3.09</v>
      </c>
      <c r="F154" s="1">
        <v>20.36</v>
      </c>
      <c r="G154" s="1">
        <v>58.18</v>
      </c>
      <c r="H154" s="1">
        <v>12.56</v>
      </c>
      <c r="I154" s="1">
        <v>8.7200000000000006</v>
      </c>
      <c r="J154" s="1">
        <v>94.19</v>
      </c>
    </row>
    <row r="155" spans="1:10" x14ac:dyDescent="0.2">
      <c r="A155" s="1" t="s">
        <v>167</v>
      </c>
      <c r="B155" s="1" t="s">
        <v>146</v>
      </c>
      <c r="C155" s="2" t="s">
        <v>28</v>
      </c>
      <c r="D155" s="3" t="s">
        <v>98</v>
      </c>
      <c r="E155" s="1">
        <v>3.3</v>
      </c>
      <c r="F155" s="1">
        <v>18.95</v>
      </c>
      <c r="G155" s="1">
        <v>58.89</v>
      </c>
      <c r="H155" s="1">
        <v>13.99</v>
      </c>
      <c r="I155" s="1">
        <v>8.48</v>
      </c>
      <c r="J155" s="1">
        <v>95.13</v>
      </c>
    </row>
    <row r="156" spans="1:10" x14ac:dyDescent="0.2">
      <c r="A156" s="1" t="s">
        <v>168</v>
      </c>
      <c r="B156" s="1" t="s">
        <v>146</v>
      </c>
      <c r="C156" s="2" t="s">
        <v>28</v>
      </c>
      <c r="D156" s="3" t="s">
        <v>98</v>
      </c>
      <c r="E156" s="1">
        <v>3.42</v>
      </c>
      <c r="F156" s="1">
        <v>20.46</v>
      </c>
      <c r="G156" s="1">
        <v>57.82</v>
      </c>
      <c r="H156" s="1">
        <v>13.65</v>
      </c>
      <c r="I156" s="1">
        <v>8.9</v>
      </c>
      <c r="J156" s="1">
        <v>95.36</v>
      </c>
    </row>
    <row r="157" spans="1:10" x14ac:dyDescent="0.2">
      <c r="A157" s="1" t="s">
        <v>169</v>
      </c>
      <c r="B157" s="1" t="s">
        <v>146</v>
      </c>
      <c r="C157" s="2" t="s">
        <v>28</v>
      </c>
      <c r="D157" s="3" t="s">
        <v>98</v>
      </c>
      <c r="E157" s="1">
        <v>3.31</v>
      </c>
      <c r="F157" s="1">
        <v>20.34</v>
      </c>
      <c r="G157" s="1">
        <v>58.54</v>
      </c>
      <c r="H157" s="1">
        <v>12.97</v>
      </c>
      <c r="I157" s="1">
        <v>8.68</v>
      </c>
      <c r="J157" s="1">
        <v>95.16</v>
      </c>
    </row>
    <row r="158" spans="1:10" x14ac:dyDescent="0.2">
      <c r="A158" s="1" t="s">
        <v>170</v>
      </c>
      <c r="B158" s="1" t="s">
        <v>146</v>
      </c>
      <c r="C158" s="2" t="s">
        <v>28</v>
      </c>
      <c r="D158" s="3" t="s">
        <v>98</v>
      </c>
      <c r="E158" s="1">
        <v>3.15</v>
      </c>
      <c r="F158" s="1">
        <v>21.89</v>
      </c>
      <c r="G158" s="1">
        <v>58.28</v>
      </c>
      <c r="H158" s="1">
        <v>11.32</v>
      </c>
      <c r="I158" s="1">
        <v>9.14</v>
      </c>
      <c r="J158" s="1">
        <v>94.63</v>
      </c>
    </row>
    <row r="159" spans="1:10" x14ac:dyDescent="0.2">
      <c r="A159" s="1" t="s">
        <v>171</v>
      </c>
      <c r="B159" s="1" t="s">
        <v>146</v>
      </c>
      <c r="C159" s="2" t="s">
        <v>28</v>
      </c>
      <c r="D159" s="3" t="s">
        <v>98</v>
      </c>
      <c r="E159" s="1">
        <v>3.06</v>
      </c>
      <c r="F159" s="1">
        <v>19.649999999999999</v>
      </c>
      <c r="G159" s="1">
        <v>58.99</v>
      </c>
      <c r="H159" s="1">
        <v>14.19</v>
      </c>
      <c r="I159" s="1">
        <v>8.67</v>
      </c>
      <c r="J159" s="1">
        <v>95.88</v>
      </c>
    </row>
    <row r="160" spans="1:10" x14ac:dyDescent="0.2">
      <c r="A160" s="1" t="s">
        <v>172</v>
      </c>
      <c r="B160" s="1" t="s">
        <v>146</v>
      </c>
      <c r="C160" s="2" t="s">
        <v>28</v>
      </c>
      <c r="D160" s="3" t="s">
        <v>98</v>
      </c>
      <c r="E160" s="1">
        <v>3.57</v>
      </c>
      <c r="F160" s="1">
        <v>20.420000000000002</v>
      </c>
      <c r="G160" s="1">
        <v>58.92</v>
      </c>
      <c r="H160" s="1">
        <v>12.77</v>
      </c>
      <c r="I160" s="1">
        <v>8.92</v>
      </c>
      <c r="J160" s="1">
        <v>95.68</v>
      </c>
    </row>
    <row r="161" spans="1:10" x14ac:dyDescent="0.2">
      <c r="A161" s="1" t="s">
        <v>173</v>
      </c>
      <c r="B161" s="1" t="s">
        <v>146</v>
      </c>
      <c r="C161" s="2" t="s">
        <v>28</v>
      </c>
      <c r="D161" s="3" t="s">
        <v>98</v>
      </c>
      <c r="E161" s="1">
        <v>3.48</v>
      </c>
      <c r="F161" s="1">
        <v>21.16</v>
      </c>
      <c r="G161" s="1">
        <v>58.96</v>
      </c>
      <c r="H161" s="1">
        <v>12.1</v>
      </c>
      <c r="I161" s="1">
        <v>8.86</v>
      </c>
      <c r="J161" s="1">
        <v>95.7</v>
      </c>
    </row>
    <row r="162" spans="1:10" x14ac:dyDescent="0.2">
      <c r="A162" s="1" t="s">
        <v>174</v>
      </c>
      <c r="B162" s="1" t="s">
        <v>146</v>
      </c>
      <c r="C162" s="2" t="s">
        <v>28</v>
      </c>
      <c r="D162" s="3" t="s">
        <v>98</v>
      </c>
      <c r="E162" s="1">
        <v>3.28</v>
      </c>
      <c r="F162" s="1">
        <v>20.399999999999999</v>
      </c>
      <c r="G162" s="1">
        <v>59.84</v>
      </c>
      <c r="H162" s="1">
        <v>12.91</v>
      </c>
      <c r="I162" s="1">
        <v>8.83</v>
      </c>
      <c r="J162" s="1">
        <v>96.43</v>
      </c>
    </row>
    <row r="163" spans="1:10" x14ac:dyDescent="0.2">
      <c r="A163" s="1" t="s">
        <v>175</v>
      </c>
      <c r="B163" s="1" t="s">
        <v>146</v>
      </c>
      <c r="C163" s="2" t="s">
        <v>28</v>
      </c>
      <c r="D163" s="3" t="s">
        <v>98</v>
      </c>
      <c r="E163" s="1">
        <v>3.87</v>
      </c>
      <c r="F163" s="1">
        <v>21.66</v>
      </c>
      <c r="G163" s="1">
        <v>58.63</v>
      </c>
      <c r="H163" s="1">
        <v>13.13</v>
      </c>
      <c r="I163" s="1">
        <v>8.61</v>
      </c>
      <c r="J163" s="1">
        <v>97.29</v>
      </c>
    </row>
    <row r="164" spans="1:10" x14ac:dyDescent="0.2">
      <c r="A164" s="1" t="s">
        <v>176</v>
      </c>
      <c r="B164" s="1" t="s">
        <v>146</v>
      </c>
      <c r="C164" s="2" t="s">
        <v>28</v>
      </c>
      <c r="D164" s="3" t="s">
        <v>98</v>
      </c>
      <c r="E164" s="1">
        <v>3</v>
      </c>
      <c r="F164" s="1">
        <v>21.18</v>
      </c>
      <c r="G164" s="1">
        <v>60.23</v>
      </c>
      <c r="H164" s="1">
        <v>12.4</v>
      </c>
      <c r="I164" s="1">
        <v>9.0299999999999994</v>
      </c>
      <c r="J164" s="1">
        <v>96.8</v>
      </c>
    </row>
    <row r="165" spans="1:10" x14ac:dyDescent="0.2">
      <c r="A165" s="1" t="s">
        <v>177</v>
      </c>
      <c r="B165" s="1" t="s">
        <v>146</v>
      </c>
      <c r="C165" s="2" t="s">
        <v>28</v>
      </c>
      <c r="D165" s="3" t="s">
        <v>98</v>
      </c>
      <c r="E165" s="1">
        <v>3.68</v>
      </c>
      <c r="F165" s="1">
        <v>21.95</v>
      </c>
      <c r="G165" s="1">
        <v>59.16</v>
      </c>
      <c r="H165" s="1">
        <v>13.56</v>
      </c>
      <c r="I165" s="1">
        <v>8.7200000000000006</v>
      </c>
      <c r="J165" s="1">
        <v>98.35</v>
      </c>
    </row>
    <row r="166" spans="1:10" x14ac:dyDescent="0.2">
      <c r="A166" s="1" t="s">
        <v>178</v>
      </c>
      <c r="B166" s="1" t="s">
        <v>146</v>
      </c>
      <c r="C166" s="2" t="s">
        <v>28</v>
      </c>
      <c r="D166" s="3" t="s">
        <v>98</v>
      </c>
      <c r="E166" s="1">
        <v>3.41</v>
      </c>
      <c r="F166" s="1">
        <v>21.2</v>
      </c>
      <c r="G166" s="1">
        <v>60.61</v>
      </c>
      <c r="H166" s="1">
        <v>13.08</v>
      </c>
      <c r="I166" s="1">
        <v>9.11</v>
      </c>
      <c r="J166" s="1">
        <v>98.29</v>
      </c>
    </row>
    <row r="167" spans="1:10" x14ac:dyDescent="0.2">
      <c r="A167" s="1" t="s">
        <v>179</v>
      </c>
      <c r="B167" s="1" t="s">
        <v>146</v>
      </c>
      <c r="C167" s="2" t="s">
        <v>28</v>
      </c>
      <c r="D167" s="3" t="s">
        <v>98</v>
      </c>
      <c r="E167" s="1">
        <v>3.99</v>
      </c>
      <c r="F167" s="1">
        <v>21.68</v>
      </c>
      <c r="G167" s="1">
        <v>60.49</v>
      </c>
      <c r="H167" s="1">
        <v>12.69</v>
      </c>
      <c r="I167" s="1">
        <v>9.02</v>
      </c>
      <c r="J167" s="1">
        <v>98.85</v>
      </c>
    </row>
    <row r="168" spans="1:10" x14ac:dyDescent="0.2">
      <c r="A168" s="1" t="s">
        <v>180</v>
      </c>
      <c r="B168" s="1" t="s">
        <v>146</v>
      </c>
      <c r="C168" s="2" t="s">
        <v>28</v>
      </c>
      <c r="D168" s="3" t="s">
        <v>98</v>
      </c>
      <c r="E168" s="1">
        <v>3.66</v>
      </c>
      <c r="F168" s="1">
        <v>22.27</v>
      </c>
      <c r="G168" s="1">
        <v>60.51</v>
      </c>
      <c r="H168" s="1">
        <v>12.65</v>
      </c>
      <c r="I168" s="1">
        <v>8.98</v>
      </c>
      <c r="J168" s="1">
        <v>99.09</v>
      </c>
    </row>
    <row r="169" spans="1:10" x14ac:dyDescent="0.2">
      <c r="A169" s="1" t="s">
        <v>181</v>
      </c>
      <c r="B169" s="1" t="s">
        <v>146</v>
      </c>
      <c r="C169" s="2" t="s">
        <v>28</v>
      </c>
      <c r="D169" s="3" t="s">
        <v>98</v>
      </c>
      <c r="E169" s="1">
        <v>3.74</v>
      </c>
      <c r="F169" s="1">
        <v>22.6</v>
      </c>
      <c r="G169" s="1">
        <v>60.58</v>
      </c>
      <c r="H169" s="1">
        <v>12.37</v>
      </c>
      <c r="I169" s="1">
        <v>9.0299999999999994</v>
      </c>
      <c r="J169" s="1">
        <v>99.29</v>
      </c>
    </row>
    <row r="170" spans="1:10" x14ac:dyDescent="0.2">
      <c r="A170" s="1" t="s">
        <v>182</v>
      </c>
      <c r="B170" s="1" t="s">
        <v>146</v>
      </c>
      <c r="C170" s="2" t="s">
        <v>28</v>
      </c>
      <c r="D170" s="3" t="s">
        <v>98</v>
      </c>
      <c r="E170" s="1">
        <v>3.72</v>
      </c>
      <c r="F170" s="1">
        <v>22.46</v>
      </c>
      <c r="G170" s="1">
        <v>61.72</v>
      </c>
      <c r="H170" s="1">
        <v>11.88</v>
      </c>
      <c r="I170" s="1">
        <v>9.5</v>
      </c>
      <c r="J170" s="1">
        <v>99.77</v>
      </c>
    </row>
    <row r="171" spans="1:10" x14ac:dyDescent="0.2">
      <c r="A171" s="1" t="s">
        <v>183</v>
      </c>
      <c r="B171" s="1" t="s">
        <v>184</v>
      </c>
      <c r="C171" s="2" t="s">
        <v>28</v>
      </c>
      <c r="D171" s="3" t="s">
        <v>185</v>
      </c>
      <c r="E171" s="1">
        <v>2.15</v>
      </c>
      <c r="F171" s="1">
        <v>25.76</v>
      </c>
      <c r="G171" s="1">
        <v>51.18</v>
      </c>
      <c r="H171" s="1">
        <v>8.48</v>
      </c>
      <c r="I171" s="1">
        <v>8.93</v>
      </c>
      <c r="J171" s="1">
        <v>96.5</v>
      </c>
    </row>
    <row r="172" spans="1:10" x14ac:dyDescent="0.2">
      <c r="A172" s="1" t="s">
        <v>186</v>
      </c>
      <c r="B172" s="1" t="s">
        <v>184</v>
      </c>
      <c r="C172" s="2" t="s">
        <v>28</v>
      </c>
      <c r="D172" s="3" t="s">
        <v>185</v>
      </c>
      <c r="E172" s="1">
        <v>2.0299999999999998</v>
      </c>
      <c r="F172" s="1">
        <v>24.68</v>
      </c>
      <c r="G172" s="1">
        <v>50.75</v>
      </c>
      <c r="H172" s="1">
        <v>8.8699999999999992</v>
      </c>
      <c r="I172" s="1">
        <v>8.8699999999999992</v>
      </c>
      <c r="J172" s="1">
        <v>95.2</v>
      </c>
    </row>
    <row r="173" spans="1:10" x14ac:dyDescent="0.2">
      <c r="A173" s="1" t="s">
        <v>187</v>
      </c>
      <c r="B173" s="1" t="s">
        <v>184</v>
      </c>
      <c r="C173" s="2" t="s">
        <v>28</v>
      </c>
      <c r="D173" s="3" t="s">
        <v>185</v>
      </c>
      <c r="E173" s="1">
        <v>2.33</v>
      </c>
      <c r="F173" s="1">
        <v>25.33</v>
      </c>
      <c r="G173" s="1">
        <v>53.5</v>
      </c>
      <c r="H173" s="1">
        <v>9.56</v>
      </c>
      <c r="I173" s="1">
        <v>9.02</v>
      </c>
      <c r="J173" s="1">
        <v>99.74</v>
      </c>
    </row>
    <row r="174" spans="1:10" x14ac:dyDescent="0.2">
      <c r="A174" s="1" t="s">
        <v>188</v>
      </c>
      <c r="B174" s="1" t="s">
        <v>184</v>
      </c>
      <c r="C174" s="2" t="s">
        <v>28</v>
      </c>
      <c r="D174" s="3" t="s">
        <v>185</v>
      </c>
      <c r="E174" s="1">
        <v>2.2000000000000002</v>
      </c>
      <c r="F174" s="1">
        <v>24.55</v>
      </c>
      <c r="G174" s="1">
        <v>52.1</v>
      </c>
      <c r="H174" s="1">
        <v>9.59</v>
      </c>
      <c r="I174" s="1">
        <v>8.99</v>
      </c>
      <c r="J174" s="1">
        <v>97.43</v>
      </c>
    </row>
    <row r="175" spans="1:10" x14ac:dyDescent="0.2">
      <c r="A175" s="1" t="s">
        <v>189</v>
      </c>
      <c r="B175" s="1" t="s">
        <v>184</v>
      </c>
      <c r="C175" s="2" t="s">
        <v>28</v>
      </c>
      <c r="D175" s="3" t="s">
        <v>185</v>
      </c>
      <c r="E175" s="1">
        <v>2.27</v>
      </c>
      <c r="F175" s="1">
        <v>24.44</v>
      </c>
      <c r="G175" s="1">
        <v>52.17</v>
      </c>
      <c r="H175" s="1">
        <v>10.97</v>
      </c>
      <c r="I175" s="1">
        <v>8.8699999999999992</v>
      </c>
      <c r="J175" s="1">
        <v>98.72</v>
      </c>
    </row>
    <row r="176" spans="1:10" x14ac:dyDescent="0.2">
      <c r="A176" s="1" t="s">
        <v>190</v>
      </c>
      <c r="B176" s="1" t="s">
        <v>184</v>
      </c>
      <c r="C176" s="2" t="s">
        <v>28</v>
      </c>
      <c r="D176" s="3" t="s">
        <v>185</v>
      </c>
      <c r="E176" s="1">
        <v>2.0699999999999998</v>
      </c>
      <c r="F176" s="1">
        <v>26.61</v>
      </c>
      <c r="G176" s="1">
        <v>51.5</v>
      </c>
      <c r="H176" s="1">
        <v>11.12</v>
      </c>
      <c r="I176" s="1">
        <v>8.7899999999999991</v>
      </c>
      <c r="J176" s="1">
        <v>100.09</v>
      </c>
    </row>
    <row r="177" spans="1:10" x14ac:dyDescent="0.2">
      <c r="A177" s="1" t="s">
        <v>191</v>
      </c>
      <c r="B177" s="1" t="s">
        <v>184</v>
      </c>
      <c r="C177" s="2" t="s">
        <v>28</v>
      </c>
      <c r="D177" s="3" t="s">
        <v>185</v>
      </c>
      <c r="E177" s="1">
        <v>2.1</v>
      </c>
      <c r="F177" s="1">
        <v>24.07</v>
      </c>
      <c r="G177" s="1">
        <v>50.79</v>
      </c>
      <c r="H177" s="1">
        <v>11.23</v>
      </c>
      <c r="I177" s="1">
        <v>8.7100000000000009</v>
      </c>
      <c r="J177" s="1">
        <v>96.9</v>
      </c>
    </row>
    <row r="178" spans="1:10" x14ac:dyDescent="0.2">
      <c r="A178" s="1" t="s">
        <v>192</v>
      </c>
      <c r="B178" s="1" t="s">
        <v>184</v>
      </c>
      <c r="C178" s="2" t="s">
        <v>28</v>
      </c>
      <c r="D178" s="3" t="s">
        <v>185</v>
      </c>
      <c r="E178" s="1">
        <v>2.2200000000000002</v>
      </c>
      <c r="F178" s="1">
        <v>24.93</v>
      </c>
      <c r="G178" s="1">
        <v>51.36</v>
      </c>
      <c r="H178" s="1">
        <v>11.63</v>
      </c>
      <c r="I178" s="1">
        <v>8.8000000000000007</v>
      </c>
      <c r="J178" s="1">
        <v>98.94</v>
      </c>
    </row>
    <row r="179" spans="1:10" x14ac:dyDescent="0.2">
      <c r="A179" s="1" t="s">
        <v>193</v>
      </c>
      <c r="B179" s="1" t="s">
        <v>184</v>
      </c>
      <c r="C179" s="2" t="s">
        <v>28</v>
      </c>
      <c r="D179" s="3" t="s">
        <v>185</v>
      </c>
      <c r="E179" s="1">
        <v>2.13</v>
      </c>
      <c r="F179" s="1">
        <v>23.69</v>
      </c>
      <c r="G179" s="1">
        <v>51.01</v>
      </c>
      <c r="H179" s="1">
        <v>11.81</v>
      </c>
      <c r="I179" s="1">
        <v>8.8800000000000008</v>
      </c>
      <c r="J179" s="1">
        <v>97.52</v>
      </c>
    </row>
    <row r="180" spans="1:10" x14ac:dyDescent="0.2">
      <c r="A180" s="1" t="s">
        <v>194</v>
      </c>
      <c r="B180" s="1" t="s">
        <v>184</v>
      </c>
      <c r="C180" s="2" t="s">
        <v>28</v>
      </c>
      <c r="D180" s="3" t="s">
        <v>185</v>
      </c>
      <c r="E180" s="1">
        <v>2.35</v>
      </c>
      <c r="F180" s="1">
        <v>25.7</v>
      </c>
      <c r="G180" s="1">
        <v>48.32</v>
      </c>
      <c r="H180" s="1">
        <v>11.98</v>
      </c>
      <c r="I180" s="1">
        <v>7.26</v>
      </c>
      <c r="J180" s="1">
        <v>95.61</v>
      </c>
    </row>
    <row r="181" spans="1:10" x14ac:dyDescent="0.2">
      <c r="A181" s="1" t="s">
        <v>195</v>
      </c>
      <c r="B181" s="1" t="s">
        <v>184</v>
      </c>
      <c r="C181" s="2" t="s">
        <v>28</v>
      </c>
      <c r="D181" s="3" t="s">
        <v>185</v>
      </c>
      <c r="E181" s="1">
        <v>2.08</v>
      </c>
      <c r="F181" s="1">
        <v>25.13</v>
      </c>
      <c r="G181" s="1">
        <v>50.59</v>
      </c>
      <c r="H181" s="1">
        <v>12.37</v>
      </c>
      <c r="I181" s="1">
        <v>8.4499999999999993</v>
      </c>
      <c r="J181" s="1">
        <v>98.62</v>
      </c>
    </row>
    <row r="182" spans="1:10" x14ac:dyDescent="0.2">
      <c r="A182" s="1" t="s">
        <v>196</v>
      </c>
      <c r="B182" s="1" t="s">
        <v>184</v>
      </c>
      <c r="C182" s="2" t="s">
        <v>28</v>
      </c>
      <c r="D182" s="3" t="s">
        <v>185</v>
      </c>
      <c r="E182" s="1">
        <v>2.1</v>
      </c>
      <c r="F182" s="1">
        <v>26.59</v>
      </c>
      <c r="G182" s="1">
        <v>49.87</v>
      </c>
      <c r="H182" s="1">
        <v>12.44</v>
      </c>
      <c r="I182" s="1">
        <v>8.39</v>
      </c>
      <c r="J182" s="1">
        <v>99.39</v>
      </c>
    </row>
    <row r="183" spans="1:10" x14ac:dyDescent="0.2">
      <c r="A183" s="1" t="s">
        <v>197</v>
      </c>
      <c r="B183" s="1" t="s">
        <v>184</v>
      </c>
      <c r="C183" s="2" t="s">
        <v>28</v>
      </c>
      <c r="D183" s="3" t="s">
        <v>185</v>
      </c>
      <c r="E183" s="1">
        <v>2.11</v>
      </c>
      <c r="F183" s="1">
        <v>24.44</v>
      </c>
      <c r="G183" s="1">
        <v>48.63</v>
      </c>
      <c r="H183" s="1">
        <v>12.82</v>
      </c>
      <c r="I183" s="1">
        <v>8.3000000000000007</v>
      </c>
      <c r="J183" s="1">
        <v>96.3</v>
      </c>
    </row>
    <row r="184" spans="1:10" x14ac:dyDescent="0.2">
      <c r="A184" s="1" t="s">
        <v>198</v>
      </c>
      <c r="B184" s="1" t="s">
        <v>184</v>
      </c>
      <c r="C184" s="2" t="s">
        <v>28</v>
      </c>
      <c r="D184" s="3" t="s">
        <v>185</v>
      </c>
      <c r="E184" s="1">
        <v>2.0299999999999998</v>
      </c>
      <c r="F184" s="1">
        <v>24.22</v>
      </c>
      <c r="G184" s="1">
        <v>48.92</v>
      </c>
      <c r="H184" s="1">
        <v>12.93</v>
      </c>
      <c r="I184" s="1">
        <v>8.34</v>
      </c>
      <c r="J184" s="1">
        <v>96.44</v>
      </c>
    </row>
    <row r="185" spans="1:10" x14ac:dyDescent="0.2">
      <c r="A185" s="1" t="s">
        <v>199</v>
      </c>
      <c r="B185" s="1" t="s">
        <v>184</v>
      </c>
      <c r="C185" s="2" t="s">
        <v>28</v>
      </c>
      <c r="D185" s="3" t="s">
        <v>185</v>
      </c>
      <c r="E185" s="1">
        <v>2</v>
      </c>
      <c r="F185" s="1">
        <v>24.74</v>
      </c>
      <c r="G185" s="1">
        <v>48.47</v>
      </c>
      <c r="H185" s="1">
        <v>13.14</v>
      </c>
      <c r="I185" s="1">
        <v>8.42</v>
      </c>
      <c r="J185" s="1">
        <v>96.77</v>
      </c>
    </row>
    <row r="186" spans="1:10" x14ac:dyDescent="0.2">
      <c r="A186" s="1" t="s">
        <v>200</v>
      </c>
      <c r="B186" s="1" t="s">
        <v>184</v>
      </c>
      <c r="C186" s="2" t="s">
        <v>28</v>
      </c>
      <c r="D186" s="3" t="s">
        <v>185</v>
      </c>
      <c r="E186" s="1">
        <v>1.98</v>
      </c>
      <c r="F186" s="1">
        <v>24.47</v>
      </c>
      <c r="G186" s="1">
        <v>48.5</v>
      </c>
      <c r="H186" s="1">
        <v>13.38</v>
      </c>
      <c r="I186" s="1">
        <v>8.5299999999999994</v>
      </c>
      <c r="J186" s="1">
        <v>96.86</v>
      </c>
    </row>
    <row r="187" spans="1:10" x14ac:dyDescent="0.2">
      <c r="A187" s="1" t="s">
        <v>201</v>
      </c>
      <c r="B187" s="1" t="s">
        <v>184</v>
      </c>
      <c r="C187" s="2" t="s">
        <v>28</v>
      </c>
      <c r="D187" s="3" t="s">
        <v>185</v>
      </c>
      <c r="E187" s="1">
        <v>2.04</v>
      </c>
      <c r="F187" s="1">
        <v>24.96</v>
      </c>
      <c r="G187" s="1">
        <v>47.72</v>
      </c>
      <c r="H187" s="1">
        <v>13.54</v>
      </c>
      <c r="I187" s="1">
        <v>8.24</v>
      </c>
      <c r="J187" s="1">
        <v>96.5</v>
      </c>
    </row>
    <row r="188" spans="1:10" x14ac:dyDescent="0.2">
      <c r="A188" s="1" t="s">
        <v>202</v>
      </c>
      <c r="B188" s="1" t="s">
        <v>184</v>
      </c>
      <c r="C188" s="2" t="s">
        <v>28</v>
      </c>
      <c r="D188" s="3" t="s">
        <v>185</v>
      </c>
      <c r="E188" s="1">
        <v>2.0699999999999998</v>
      </c>
      <c r="F188" s="1">
        <v>24.36</v>
      </c>
      <c r="G188" s="1">
        <v>48.07</v>
      </c>
      <c r="H188" s="1">
        <v>14.31</v>
      </c>
      <c r="I188" s="1">
        <v>8.1199999999999992</v>
      </c>
      <c r="J188" s="1">
        <v>96.93</v>
      </c>
    </row>
    <row r="189" spans="1:10" x14ac:dyDescent="0.2">
      <c r="A189" s="1" t="s">
        <v>203</v>
      </c>
      <c r="B189" s="1" t="s">
        <v>184</v>
      </c>
      <c r="C189" s="2" t="s">
        <v>28</v>
      </c>
      <c r="D189" s="3" t="s">
        <v>185</v>
      </c>
      <c r="E189" s="1">
        <v>2.5499999999999998</v>
      </c>
      <c r="F189" s="1">
        <v>25.45</v>
      </c>
      <c r="G189" s="1">
        <v>47.2</v>
      </c>
      <c r="H189" s="1">
        <v>14.66</v>
      </c>
      <c r="I189" s="1">
        <v>7.07</v>
      </c>
      <c r="J189" s="1">
        <v>96.93</v>
      </c>
    </row>
    <row r="190" spans="1:10" x14ac:dyDescent="0.2">
      <c r="A190" s="1" t="s">
        <v>204</v>
      </c>
      <c r="B190" s="1" t="s">
        <v>184</v>
      </c>
      <c r="C190" s="2" t="s">
        <v>28</v>
      </c>
      <c r="D190" s="3" t="s">
        <v>185</v>
      </c>
      <c r="E190" s="1">
        <v>2.42</v>
      </c>
      <c r="F190" s="1">
        <v>25.89</v>
      </c>
      <c r="G190" s="1">
        <v>47.95</v>
      </c>
      <c r="H190" s="1">
        <v>14.69</v>
      </c>
      <c r="I190" s="1">
        <v>7.44</v>
      </c>
      <c r="J190" s="1">
        <v>98.39</v>
      </c>
    </row>
    <row r="191" spans="1:10" x14ac:dyDescent="0.2">
      <c r="A191" s="1" t="s">
        <v>205</v>
      </c>
      <c r="B191" s="1" t="s">
        <v>184</v>
      </c>
      <c r="C191" s="2" t="s">
        <v>28</v>
      </c>
      <c r="D191" s="3" t="s">
        <v>185</v>
      </c>
      <c r="E191" s="1">
        <v>2.33</v>
      </c>
      <c r="F191" s="1">
        <v>24.31</v>
      </c>
      <c r="G191" s="1">
        <v>45.16</v>
      </c>
      <c r="H191" s="1">
        <v>16.510000000000002</v>
      </c>
      <c r="I191" s="1">
        <v>7.22</v>
      </c>
      <c r="J191" s="1">
        <v>95.53</v>
      </c>
    </row>
    <row r="192" spans="1:10" x14ac:dyDescent="0.2">
      <c r="A192" s="1" t="s">
        <v>206</v>
      </c>
      <c r="B192" s="1" t="s">
        <v>207</v>
      </c>
      <c r="C192" s="2" t="s">
        <v>28</v>
      </c>
      <c r="D192" s="3" t="s">
        <v>185</v>
      </c>
      <c r="E192" s="1">
        <v>2.2599999999999998</v>
      </c>
      <c r="F192" s="1">
        <v>25.82</v>
      </c>
      <c r="G192" s="1">
        <v>48.34</v>
      </c>
      <c r="H192" s="1">
        <v>12.68</v>
      </c>
      <c r="I192" s="1">
        <v>7.82</v>
      </c>
      <c r="J192" s="1">
        <v>96.92</v>
      </c>
    </row>
    <row r="193" spans="1:10" x14ac:dyDescent="0.2">
      <c r="A193" s="1" t="s">
        <v>208</v>
      </c>
      <c r="B193" s="1" t="s">
        <v>207</v>
      </c>
      <c r="C193" s="2" t="s">
        <v>28</v>
      </c>
      <c r="D193" s="3" t="s">
        <v>185</v>
      </c>
      <c r="E193" s="1">
        <v>2.1800000000000002</v>
      </c>
      <c r="F193" s="1">
        <v>25.98</v>
      </c>
      <c r="G193" s="1">
        <v>48.59</v>
      </c>
      <c r="H193" s="1">
        <v>11.7</v>
      </c>
      <c r="I193" s="1">
        <v>8.26</v>
      </c>
      <c r="J193" s="1">
        <v>96.71</v>
      </c>
    </row>
    <row r="194" spans="1:10" x14ac:dyDescent="0.2">
      <c r="A194" s="1" t="s">
        <v>209</v>
      </c>
      <c r="B194" s="1" t="s">
        <v>207</v>
      </c>
      <c r="C194" s="2" t="s">
        <v>28</v>
      </c>
      <c r="D194" s="3" t="s">
        <v>185</v>
      </c>
      <c r="E194" s="1">
        <v>2.16</v>
      </c>
      <c r="F194" s="1">
        <v>25.01</v>
      </c>
      <c r="G194" s="1">
        <v>48.99</v>
      </c>
      <c r="H194" s="1">
        <v>12.02</v>
      </c>
      <c r="I194" s="1">
        <v>8.3699999999999992</v>
      </c>
      <c r="J194" s="1">
        <v>96.55</v>
      </c>
    </row>
    <row r="195" spans="1:10" x14ac:dyDescent="0.2">
      <c r="A195" s="1" t="s">
        <v>210</v>
      </c>
      <c r="B195" s="1" t="s">
        <v>207</v>
      </c>
      <c r="C195" s="2" t="s">
        <v>28</v>
      </c>
      <c r="D195" s="3" t="s">
        <v>185</v>
      </c>
      <c r="E195" s="1">
        <v>2.38</v>
      </c>
      <c r="F195" s="1">
        <v>24.33</v>
      </c>
      <c r="G195" s="1">
        <v>51.77</v>
      </c>
      <c r="H195" s="1">
        <v>11.8</v>
      </c>
      <c r="I195" s="1">
        <v>8.48</v>
      </c>
      <c r="J195" s="1">
        <v>98.76</v>
      </c>
    </row>
    <row r="196" spans="1:10" x14ac:dyDescent="0.2">
      <c r="A196" s="1" t="s">
        <v>211</v>
      </c>
      <c r="B196" s="1" t="s">
        <v>207</v>
      </c>
      <c r="C196" s="2" t="s">
        <v>28</v>
      </c>
      <c r="D196" s="3" t="s">
        <v>185</v>
      </c>
      <c r="E196" s="1">
        <v>2.23</v>
      </c>
      <c r="F196" s="1">
        <v>25.43</v>
      </c>
      <c r="G196" s="1">
        <v>50.97</v>
      </c>
      <c r="H196" s="1">
        <v>11.69</v>
      </c>
      <c r="I196" s="1">
        <v>8.2899999999999991</v>
      </c>
      <c r="J196" s="1">
        <v>98.61</v>
      </c>
    </row>
    <row r="197" spans="1:10" x14ac:dyDescent="0.2">
      <c r="A197" s="1" t="s">
        <v>212</v>
      </c>
      <c r="B197" s="1" t="s">
        <v>207</v>
      </c>
      <c r="C197" s="2" t="s">
        <v>28</v>
      </c>
      <c r="D197" s="3" t="s">
        <v>185</v>
      </c>
      <c r="E197" s="1">
        <v>2.2400000000000002</v>
      </c>
      <c r="F197" s="1">
        <v>26.16</v>
      </c>
      <c r="G197" s="1">
        <v>51.23</v>
      </c>
      <c r="H197" s="1">
        <v>11.04</v>
      </c>
      <c r="I197" s="1">
        <v>8.76</v>
      </c>
      <c r="J197" s="1">
        <v>99.43</v>
      </c>
    </row>
    <row r="198" spans="1:10" x14ac:dyDescent="0.2">
      <c r="A198" s="1" t="s">
        <v>213</v>
      </c>
      <c r="B198" s="1" t="s">
        <v>207</v>
      </c>
      <c r="C198" s="2" t="s">
        <v>28</v>
      </c>
      <c r="D198" s="3" t="s">
        <v>185</v>
      </c>
      <c r="E198" s="1">
        <v>2.15</v>
      </c>
      <c r="F198" s="1">
        <v>25.32</v>
      </c>
      <c r="G198" s="1">
        <v>51.44</v>
      </c>
      <c r="H198" s="1">
        <v>10.4</v>
      </c>
      <c r="I198" s="1">
        <v>8.64</v>
      </c>
      <c r="J198" s="1">
        <v>97.95</v>
      </c>
    </row>
    <row r="199" spans="1:10" x14ac:dyDescent="0.2">
      <c r="A199" s="1" t="s">
        <v>214</v>
      </c>
      <c r="B199" s="1" t="s">
        <v>207</v>
      </c>
      <c r="C199" s="2" t="s">
        <v>28</v>
      </c>
      <c r="D199" s="3" t="s">
        <v>185</v>
      </c>
      <c r="E199" s="1">
        <v>2.14</v>
      </c>
      <c r="F199" s="1">
        <v>25.06</v>
      </c>
      <c r="G199" s="1">
        <v>50.26</v>
      </c>
      <c r="H199" s="1">
        <v>10.56</v>
      </c>
      <c r="I199" s="1">
        <v>8.61</v>
      </c>
      <c r="J199" s="1">
        <v>96.63</v>
      </c>
    </row>
    <row r="200" spans="1:10" x14ac:dyDescent="0.2">
      <c r="A200" s="1" t="s">
        <v>215</v>
      </c>
      <c r="B200" s="1" t="s">
        <v>207</v>
      </c>
      <c r="C200" s="2" t="s">
        <v>28</v>
      </c>
      <c r="D200" s="3" t="s">
        <v>185</v>
      </c>
      <c r="E200" s="1">
        <v>2.2000000000000002</v>
      </c>
      <c r="F200" s="1">
        <v>25.88</v>
      </c>
      <c r="G200" s="1">
        <v>50.16</v>
      </c>
      <c r="H200" s="1">
        <v>9.99</v>
      </c>
      <c r="I200" s="1">
        <v>8.68</v>
      </c>
      <c r="J200" s="1">
        <v>96.91</v>
      </c>
    </row>
    <row r="201" spans="1:10" x14ac:dyDescent="0.2">
      <c r="A201" s="1" t="s">
        <v>216</v>
      </c>
      <c r="B201" s="1" t="s">
        <v>207</v>
      </c>
      <c r="C201" s="2" t="s">
        <v>28</v>
      </c>
      <c r="D201" s="3" t="s">
        <v>185</v>
      </c>
      <c r="E201" s="1">
        <v>2.2400000000000002</v>
      </c>
      <c r="F201" s="1">
        <v>25.84</v>
      </c>
      <c r="G201" s="1">
        <v>50.2</v>
      </c>
      <c r="H201" s="1">
        <v>10.43</v>
      </c>
      <c r="I201" s="1">
        <v>8.39</v>
      </c>
      <c r="J201" s="1">
        <v>97.1</v>
      </c>
    </row>
    <row r="202" spans="1:10" x14ac:dyDescent="0.2">
      <c r="A202" s="1" t="s">
        <v>217</v>
      </c>
      <c r="B202" s="1" t="s">
        <v>207</v>
      </c>
      <c r="C202" s="2" t="s">
        <v>28</v>
      </c>
      <c r="D202" s="3" t="s">
        <v>185</v>
      </c>
      <c r="E202" s="1">
        <v>2.27</v>
      </c>
      <c r="F202" s="1">
        <v>25.83</v>
      </c>
      <c r="G202" s="1">
        <v>48.86</v>
      </c>
      <c r="H202" s="1">
        <v>10.85</v>
      </c>
      <c r="I202" s="1">
        <v>8.2899999999999991</v>
      </c>
      <c r="J202" s="1">
        <v>96.1</v>
      </c>
    </row>
    <row r="203" spans="1:10" x14ac:dyDescent="0.2">
      <c r="A203" s="1" t="s">
        <v>218</v>
      </c>
      <c r="B203" s="1" t="s">
        <v>207</v>
      </c>
      <c r="C203" s="2" t="s">
        <v>28</v>
      </c>
      <c r="D203" s="3" t="s">
        <v>185</v>
      </c>
      <c r="E203" s="1">
        <v>2.23</v>
      </c>
      <c r="F203" s="1">
        <v>25.28</v>
      </c>
      <c r="G203" s="1">
        <v>50.02</v>
      </c>
      <c r="H203" s="1">
        <v>11.03</v>
      </c>
      <c r="I203" s="1">
        <v>8.27</v>
      </c>
      <c r="J203" s="1">
        <v>96.83</v>
      </c>
    </row>
    <row r="204" spans="1:10" x14ac:dyDescent="0.2">
      <c r="A204" s="1" t="s">
        <v>219</v>
      </c>
      <c r="B204" s="1" t="s">
        <v>207</v>
      </c>
      <c r="C204" s="2" t="s">
        <v>28</v>
      </c>
      <c r="D204" s="3" t="s">
        <v>185</v>
      </c>
      <c r="E204" s="1">
        <v>2.34</v>
      </c>
      <c r="F204" s="1">
        <v>24.07</v>
      </c>
      <c r="G204" s="1">
        <v>51.11</v>
      </c>
      <c r="H204" s="1">
        <v>11.78</v>
      </c>
      <c r="I204" s="1">
        <v>8.61</v>
      </c>
      <c r="J204" s="1">
        <v>97.91</v>
      </c>
    </row>
    <row r="205" spans="1:10" x14ac:dyDescent="0.2">
      <c r="A205" s="1" t="s">
        <v>220</v>
      </c>
      <c r="B205" s="1" t="s">
        <v>207</v>
      </c>
      <c r="C205" s="2" t="s">
        <v>28</v>
      </c>
      <c r="D205" s="3" t="s">
        <v>185</v>
      </c>
      <c r="E205" s="1">
        <v>2.21</v>
      </c>
      <c r="F205" s="1">
        <v>24.87</v>
      </c>
      <c r="G205" s="1">
        <v>50.71</v>
      </c>
      <c r="H205" s="1">
        <v>10.65</v>
      </c>
      <c r="I205" s="1">
        <v>8.6300000000000008</v>
      </c>
      <c r="J205" s="1">
        <v>97.07</v>
      </c>
    </row>
    <row r="206" spans="1:10" x14ac:dyDescent="0.2">
      <c r="A206" s="1" t="s">
        <v>221</v>
      </c>
      <c r="B206" s="1" t="s">
        <v>207</v>
      </c>
      <c r="C206" s="2" t="s">
        <v>28</v>
      </c>
      <c r="D206" s="3" t="s">
        <v>185</v>
      </c>
      <c r="E206" s="1">
        <v>1.56</v>
      </c>
      <c r="F206" s="1">
        <v>24.62</v>
      </c>
      <c r="G206" s="1">
        <v>55.49</v>
      </c>
      <c r="H206" s="1">
        <v>10.5</v>
      </c>
      <c r="I206" s="1">
        <v>7.37</v>
      </c>
      <c r="J206" s="1">
        <v>99.54</v>
      </c>
    </row>
    <row r="207" spans="1:10" x14ac:dyDescent="0.2">
      <c r="A207" s="1" t="s">
        <v>222</v>
      </c>
      <c r="B207" s="1" t="s">
        <v>207</v>
      </c>
      <c r="C207" s="2" t="s">
        <v>28</v>
      </c>
      <c r="D207" s="3" t="s">
        <v>185</v>
      </c>
      <c r="E207" s="1">
        <v>2.2400000000000002</v>
      </c>
      <c r="F207" s="1">
        <v>25.07</v>
      </c>
      <c r="G207" s="1">
        <v>51.89</v>
      </c>
      <c r="H207" s="1">
        <v>9.9499999999999993</v>
      </c>
      <c r="I207" s="1">
        <v>8.85</v>
      </c>
      <c r="J207" s="1">
        <v>98</v>
      </c>
    </row>
    <row r="208" spans="1:10" x14ac:dyDescent="0.2">
      <c r="A208" s="1" t="s">
        <v>223</v>
      </c>
      <c r="B208" s="1" t="s">
        <v>207</v>
      </c>
      <c r="C208" s="2" t="s">
        <v>28</v>
      </c>
      <c r="D208" s="3" t="s">
        <v>185</v>
      </c>
      <c r="E208" s="1">
        <v>2.16</v>
      </c>
      <c r="F208" s="1">
        <v>24.92</v>
      </c>
      <c r="G208" s="1">
        <v>50.57</v>
      </c>
      <c r="H208" s="1">
        <v>10.49</v>
      </c>
      <c r="I208" s="1">
        <v>8.61</v>
      </c>
      <c r="J208" s="1">
        <v>96.75</v>
      </c>
    </row>
    <row r="209" spans="1:10" x14ac:dyDescent="0.2">
      <c r="A209" s="1" t="s">
        <v>224</v>
      </c>
      <c r="B209" s="1" t="s">
        <v>207</v>
      </c>
      <c r="C209" s="2" t="s">
        <v>28</v>
      </c>
      <c r="D209" s="3" t="s">
        <v>185</v>
      </c>
      <c r="E209" s="1">
        <v>2.23</v>
      </c>
      <c r="F209" s="1">
        <v>24.52</v>
      </c>
      <c r="G209" s="1">
        <v>51.23</v>
      </c>
      <c r="H209" s="1">
        <v>10.71</v>
      </c>
      <c r="I209" s="1">
        <v>8.6300000000000008</v>
      </c>
      <c r="J209" s="1">
        <v>97.32</v>
      </c>
    </row>
    <row r="210" spans="1:10" x14ac:dyDescent="0.2">
      <c r="A210" s="1" t="s">
        <v>225</v>
      </c>
      <c r="B210" s="1" t="s">
        <v>207</v>
      </c>
      <c r="C210" s="2" t="s">
        <v>28</v>
      </c>
      <c r="D210" s="3" t="s">
        <v>185</v>
      </c>
      <c r="E210" s="1">
        <v>2.2400000000000002</v>
      </c>
      <c r="F210" s="1">
        <v>25</v>
      </c>
      <c r="G210" s="1">
        <v>51.09</v>
      </c>
      <c r="H210" s="1">
        <v>10.44</v>
      </c>
      <c r="I210" s="1">
        <v>8.56</v>
      </c>
      <c r="J210" s="1">
        <v>97.33</v>
      </c>
    </row>
    <row r="211" spans="1:10" x14ac:dyDescent="0.2">
      <c r="A211" s="1" t="s">
        <v>226</v>
      </c>
      <c r="B211" s="1" t="s">
        <v>207</v>
      </c>
      <c r="C211" s="2" t="s">
        <v>28</v>
      </c>
      <c r="D211" s="3" t="s">
        <v>185</v>
      </c>
      <c r="E211" s="1">
        <v>2.0299999999999998</v>
      </c>
      <c r="F211" s="1">
        <v>25.53</v>
      </c>
      <c r="G211" s="1">
        <v>48.99</v>
      </c>
      <c r="H211" s="1">
        <v>11.42</v>
      </c>
      <c r="I211" s="1">
        <v>8.32</v>
      </c>
      <c r="J211" s="1">
        <v>96.29</v>
      </c>
    </row>
    <row r="212" spans="1:10" x14ac:dyDescent="0.2">
      <c r="A212" s="4" t="s">
        <v>227</v>
      </c>
      <c r="B212" s="4" t="s">
        <v>207</v>
      </c>
      <c r="C212" s="5" t="s">
        <v>28</v>
      </c>
      <c r="D212" s="6" t="s">
        <v>185</v>
      </c>
      <c r="E212" s="4">
        <v>2.2000000000000002</v>
      </c>
      <c r="F212" s="4">
        <v>26.16</v>
      </c>
      <c r="G212" s="4">
        <v>50.68</v>
      </c>
      <c r="H212" s="4">
        <v>10.17</v>
      </c>
      <c r="I212" s="4">
        <v>8.32</v>
      </c>
      <c r="J212" s="4">
        <v>97.53</v>
      </c>
    </row>
  </sheetData>
  <mergeCells count="1">
    <mergeCell ref="A1:J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90DA7-BC29-443D-96EE-7B7C2AE62F37}">
  <dimension ref="A1:I13"/>
  <sheetViews>
    <sheetView workbookViewId="0">
      <selection sqref="A1:I1"/>
    </sheetView>
  </sheetViews>
  <sheetFormatPr defaultRowHeight="14.25" x14ac:dyDescent="0.2"/>
  <cols>
    <col min="1" max="1" width="8.875" bestFit="1" customWidth="1"/>
    <col min="2" max="2" width="14.25" bestFit="1" customWidth="1"/>
    <col min="3" max="3" width="10.625" bestFit="1" customWidth="1"/>
    <col min="4" max="4" width="11.75" bestFit="1" customWidth="1"/>
    <col min="5" max="6" width="10.625" bestFit="1" customWidth="1"/>
    <col min="7" max="7" width="10.25" bestFit="1" customWidth="1"/>
    <col min="8" max="8" width="13.125" bestFit="1" customWidth="1"/>
    <col min="9" max="9" width="10.5" bestFit="1" customWidth="1"/>
  </cols>
  <sheetData>
    <row r="1" spans="1:9" ht="15" x14ac:dyDescent="0.2">
      <c r="A1" s="23" t="s">
        <v>258</v>
      </c>
      <c r="B1" s="22"/>
      <c r="C1" s="22"/>
      <c r="D1" s="22"/>
      <c r="E1" s="22"/>
      <c r="F1" s="22"/>
      <c r="G1" s="22"/>
      <c r="H1" s="22"/>
      <c r="I1" s="22"/>
    </row>
    <row r="2" spans="1:9" ht="16.5" x14ac:dyDescent="0.2">
      <c r="A2" s="15" t="s">
        <v>246</v>
      </c>
      <c r="B2" s="15" t="s">
        <v>247</v>
      </c>
      <c r="C2" s="8" t="s">
        <v>232</v>
      </c>
      <c r="D2" s="8" t="s">
        <v>233</v>
      </c>
      <c r="E2" s="8" t="s">
        <v>234</v>
      </c>
      <c r="F2" s="8" t="s">
        <v>235</v>
      </c>
      <c r="G2" s="8" t="s">
        <v>236</v>
      </c>
      <c r="H2" s="9" t="s">
        <v>237</v>
      </c>
      <c r="I2" s="8" t="s">
        <v>238</v>
      </c>
    </row>
    <row r="3" spans="1:9" ht="15" x14ac:dyDescent="0.2">
      <c r="A3" s="10" t="s">
        <v>239</v>
      </c>
      <c r="B3" s="16" t="s">
        <v>248</v>
      </c>
      <c r="C3" s="11">
        <v>19.809999999999999</v>
      </c>
      <c r="D3" s="11">
        <v>16.07</v>
      </c>
      <c r="E3" s="11">
        <v>38.450000000000003</v>
      </c>
      <c r="F3" s="11">
        <v>10.24</v>
      </c>
      <c r="G3" s="11">
        <v>1.6</v>
      </c>
      <c r="H3" s="11">
        <v>10.9</v>
      </c>
      <c r="I3" s="11">
        <v>97.06</v>
      </c>
    </row>
    <row r="4" spans="1:9" ht="15" x14ac:dyDescent="0.2">
      <c r="A4" s="10" t="s">
        <v>240</v>
      </c>
      <c r="B4" s="16" t="s">
        <v>248</v>
      </c>
      <c r="C4" s="12">
        <v>20.190000000000001</v>
      </c>
      <c r="D4" s="12">
        <v>16.38</v>
      </c>
      <c r="E4" s="12">
        <v>38.659999999999997</v>
      </c>
      <c r="F4" s="12">
        <v>10.26</v>
      </c>
      <c r="G4" s="12">
        <v>1.53</v>
      </c>
      <c r="H4" s="12">
        <v>10.76</v>
      </c>
      <c r="I4" s="12">
        <v>97.78</v>
      </c>
    </row>
    <row r="5" spans="1:9" ht="15" x14ac:dyDescent="0.2">
      <c r="A5" s="10" t="s">
        <v>241</v>
      </c>
      <c r="B5" s="16" t="s">
        <v>248</v>
      </c>
      <c r="C5" s="12">
        <v>20.09</v>
      </c>
      <c r="D5" s="12">
        <v>16.27</v>
      </c>
      <c r="E5" s="12">
        <v>38.68</v>
      </c>
      <c r="F5" s="12">
        <v>10.32</v>
      </c>
      <c r="G5" s="12">
        <v>1.68</v>
      </c>
      <c r="H5" s="12">
        <v>10.88</v>
      </c>
      <c r="I5" s="12">
        <v>97.93</v>
      </c>
    </row>
    <row r="6" spans="1:9" ht="15" x14ac:dyDescent="0.2">
      <c r="A6" s="10" t="s">
        <v>242</v>
      </c>
      <c r="B6" s="16" t="s">
        <v>248</v>
      </c>
      <c r="C6" s="12">
        <v>19.760000000000002</v>
      </c>
      <c r="D6" s="12">
        <v>16.11</v>
      </c>
      <c r="E6" s="12">
        <v>38.729999999999997</v>
      </c>
      <c r="F6" s="12">
        <v>10.050000000000001</v>
      </c>
      <c r="G6" s="12">
        <v>1.52</v>
      </c>
      <c r="H6" s="12">
        <v>11.01</v>
      </c>
      <c r="I6" s="12">
        <v>97.2</v>
      </c>
    </row>
    <row r="7" spans="1:9" ht="15" x14ac:dyDescent="0.2">
      <c r="A7" s="10" t="s">
        <v>243</v>
      </c>
      <c r="B7" s="16" t="s">
        <v>248</v>
      </c>
      <c r="C7" s="12">
        <v>20.13</v>
      </c>
      <c r="D7" s="12">
        <v>16.11</v>
      </c>
      <c r="E7" s="12">
        <v>38.369999999999997</v>
      </c>
      <c r="F7" s="12">
        <v>10.23</v>
      </c>
      <c r="G7" s="12">
        <v>1.7</v>
      </c>
      <c r="H7" s="12">
        <v>10.91</v>
      </c>
      <c r="I7" s="12">
        <v>97.45</v>
      </c>
    </row>
    <row r="8" spans="1:9" ht="15" x14ac:dyDescent="0.2">
      <c r="A8" s="10" t="s">
        <v>244</v>
      </c>
      <c r="B8" s="16" t="s">
        <v>248</v>
      </c>
      <c r="C8" s="12">
        <v>20.07</v>
      </c>
      <c r="D8" s="12">
        <v>16.48</v>
      </c>
      <c r="E8" s="12">
        <v>39.03</v>
      </c>
      <c r="F8" s="12">
        <v>10.18</v>
      </c>
      <c r="G8" s="12">
        <v>1.67</v>
      </c>
      <c r="H8" s="12">
        <v>11.14</v>
      </c>
      <c r="I8" s="12">
        <v>98.57</v>
      </c>
    </row>
    <row r="9" spans="1:9" ht="15" x14ac:dyDescent="0.2">
      <c r="A9" s="10" t="s">
        <v>245</v>
      </c>
      <c r="B9" s="16" t="s">
        <v>248</v>
      </c>
      <c r="C9" s="12">
        <v>20.3</v>
      </c>
      <c r="D9" s="12">
        <v>16.53</v>
      </c>
      <c r="E9" s="12">
        <v>39.130000000000003</v>
      </c>
      <c r="F9" s="12">
        <v>10.220000000000001</v>
      </c>
      <c r="G9" s="12">
        <v>1.73</v>
      </c>
      <c r="H9" s="12">
        <v>11.07</v>
      </c>
      <c r="I9" s="12">
        <v>98.97</v>
      </c>
    </row>
    <row r="10" spans="1:9" ht="15" x14ac:dyDescent="0.2">
      <c r="A10" s="10"/>
      <c r="B10" s="16" t="s">
        <v>249</v>
      </c>
      <c r="C10" s="11">
        <f>AVERAGE(C3:C9)</f>
        <v>20.050000000000004</v>
      </c>
      <c r="D10" s="11">
        <f t="shared" ref="D10:I10" si="0">AVERAGE(D3:D9)</f>
        <v>16.278571428571428</v>
      </c>
      <c r="E10" s="11">
        <f t="shared" si="0"/>
        <v>38.721428571428575</v>
      </c>
      <c r="F10" s="11">
        <f t="shared" si="0"/>
        <v>10.214285714285717</v>
      </c>
      <c r="G10" s="11">
        <f t="shared" si="0"/>
        <v>1.6328571428571428</v>
      </c>
      <c r="H10" s="11">
        <f t="shared" si="0"/>
        <v>10.952857142857141</v>
      </c>
      <c r="I10" s="11">
        <f t="shared" si="0"/>
        <v>97.851428571428571</v>
      </c>
    </row>
    <row r="11" spans="1:9" ht="15" x14ac:dyDescent="0.2">
      <c r="A11" s="10"/>
      <c r="B11" s="16" t="s">
        <v>250</v>
      </c>
      <c r="C11" s="10">
        <v>19.670000000000002</v>
      </c>
      <c r="D11" s="10">
        <v>15.98</v>
      </c>
      <c r="E11" s="10">
        <v>38.31</v>
      </c>
      <c r="F11" s="10">
        <v>10.06</v>
      </c>
      <c r="G11" s="10">
        <v>1.57</v>
      </c>
      <c r="H11" s="11">
        <v>11.1333</v>
      </c>
      <c r="I11" s="10">
        <v>99.5</v>
      </c>
    </row>
    <row r="12" spans="1:9" ht="15" x14ac:dyDescent="0.2">
      <c r="A12" s="10"/>
      <c r="B12" s="10" t="s">
        <v>251</v>
      </c>
      <c r="C12" s="11">
        <f>STDEV(C3:C9)</f>
        <v>0.19672315572906013</v>
      </c>
      <c r="D12" s="11">
        <f t="shared" ref="D12:I12" si="1">STDEV(D3:D9)</f>
        <v>0.18907040764651456</v>
      </c>
      <c r="E12" s="11">
        <f t="shared" si="1"/>
        <v>0.27835400550549466</v>
      </c>
      <c r="F12" s="11">
        <f t="shared" si="1"/>
        <v>8.4035140042155801E-2</v>
      </c>
      <c r="G12" s="11">
        <f t="shared" si="1"/>
        <v>8.3609067633099374E-2</v>
      </c>
      <c r="H12" s="11">
        <f t="shared" si="1"/>
        <v>0.12854497082270294</v>
      </c>
      <c r="I12" s="11">
        <f t="shared" si="1"/>
        <v>0.70600822873930835</v>
      </c>
    </row>
    <row r="13" spans="1:9" ht="15" x14ac:dyDescent="0.2">
      <c r="A13" s="7"/>
      <c r="B13" s="14" t="s">
        <v>252</v>
      </c>
      <c r="C13" s="13">
        <f>C12/C10*100</f>
        <v>0.98116287146663395</v>
      </c>
      <c r="D13" s="13">
        <f t="shared" ref="D13:I13" si="2">D12/D10*100</f>
        <v>1.1614680592589748</v>
      </c>
      <c r="E13" s="13">
        <f t="shared" si="2"/>
        <v>0.71886295463510874</v>
      </c>
      <c r="F13" s="13">
        <f t="shared" si="2"/>
        <v>0.82272165076236414</v>
      </c>
      <c r="G13" s="13">
        <f t="shared" si="2"/>
        <v>5.1204153406097612</v>
      </c>
      <c r="H13" s="13">
        <f t="shared" si="2"/>
        <v>1.1736204457531247</v>
      </c>
      <c r="I13" s="13">
        <f t="shared" si="2"/>
        <v>0.72151039493914371</v>
      </c>
    </row>
  </sheetData>
  <mergeCells count="1">
    <mergeCell ref="A1:I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Baozeng Xie</dc:creator>
  <cp:lastModifiedBy>Baozeng Xie</cp:lastModifiedBy>
  <dcterms:created xsi:type="dcterms:W3CDTF">2024-11-24T04:41:02Z</dcterms:created>
  <dcterms:modified xsi:type="dcterms:W3CDTF">2024-11-24T12:15:24Z</dcterms:modified>
</cp:coreProperties>
</file>