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28680" yWindow="-120" windowWidth="29040" windowHeight="15840"/>
  </bookViews>
  <sheets>
    <sheet name="附表1" sheetId="16" r:id="rId1"/>
    <sheet name="附表2" sheetId="1" r:id="rId2"/>
    <sheet name="附表3" sheetId="3" r:id="rId3"/>
    <sheet name="附表4" sheetId="4" r:id="rId4"/>
    <sheet name="附表5" sheetId="2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2" l="1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</calcChain>
</file>

<file path=xl/sharedStrings.xml><?xml version="1.0" encoding="utf-8"?>
<sst xmlns="http://schemas.openxmlformats.org/spreadsheetml/2006/main" count="901" uniqueCount="445">
  <si>
    <t>SiO2</t>
  </si>
  <si>
    <t>TiO2</t>
  </si>
  <si>
    <t>Al2O3</t>
  </si>
  <si>
    <t>Fe2O3T</t>
  </si>
  <si>
    <t>MnO</t>
  </si>
  <si>
    <t>MgO</t>
  </si>
  <si>
    <t>CaO</t>
  </si>
  <si>
    <t>Na2O</t>
  </si>
  <si>
    <t>K2O</t>
  </si>
  <si>
    <t>P2O5</t>
  </si>
  <si>
    <t>LO1</t>
  </si>
  <si>
    <t>Total</t>
  </si>
  <si>
    <t>K2O/Na2O</t>
  </si>
  <si>
    <t>Mg#</t>
  </si>
  <si>
    <t>A/CNK</t>
  </si>
  <si>
    <t>A/NK</t>
  </si>
  <si>
    <t>Or</t>
  </si>
  <si>
    <t>Ab</t>
  </si>
  <si>
    <t>An</t>
  </si>
  <si>
    <t>Li</t>
  </si>
  <si>
    <t>Be</t>
  </si>
  <si>
    <t>Sc</t>
  </si>
  <si>
    <t>V</t>
  </si>
  <si>
    <t>Cr</t>
  </si>
  <si>
    <t>Mn</t>
  </si>
  <si>
    <t>Co</t>
  </si>
  <si>
    <t>Ni</t>
  </si>
  <si>
    <t>Cu</t>
  </si>
  <si>
    <t>Zn</t>
  </si>
  <si>
    <t>Ga</t>
  </si>
  <si>
    <t>Ge</t>
  </si>
  <si>
    <t>Cs</t>
  </si>
  <si>
    <t>Rb</t>
  </si>
  <si>
    <t>Ba</t>
  </si>
  <si>
    <t>Th</t>
  </si>
  <si>
    <t>U</t>
  </si>
  <si>
    <t>Nb</t>
  </si>
  <si>
    <t>Ta</t>
  </si>
  <si>
    <t>La</t>
  </si>
  <si>
    <t>Ce</t>
  </si>
  <si>
    <t>Pr</t>
  </si>
  <si>
    <t>Pb</t>
  </si>
  <si>
    <t>Sr</t>
  </si>
  <si>
    <t>Nd</t>
  </si>
  <si>
    <t>Sm</t>
  </si>
  <si>
    <t>Zr</t>
  </si>
  <si>
    <t>Hf</t>
  </si>
  <si>
    <t>Ti</t>
  </si>
  <si>
    <t>Eu</t>
  </si>
  <si>
    <t>Gd</t>
  </si>
  <si>
    <t>Tb</t>
  </si>
  <si>
    <t>Dy</t>
  </si>
  <si>
    <t>Y</t>
  </si>
  <si>
    <t>Ho</t>
  </si>
  <si>
    <t>Er</t>
  </si>
  <si>
    <t>Tm</t>
  </si>
  <si>
    <t>Yb</t>
  </si>
  <si>
    <t>Lu</t>
  </si>
  <si>
    <t>DF48</t>
  </si>
  <si>
    <t>DF05-8</t>
  </si>
  <si>
    <t>DF05-1</t>
  </si>
  <si>
    <t>21-DF-02-A</t>
  </si>
  <si>
    <t>21-DF-02-C</t>
  </si>
  <si>
    <t>21-DF-02-J</t>
  </si>
  <si>
    <t>21-DF-04-H</t>
  </si>
  <si>
    <t>DF08-1</t>
  </si>
  <si>
    <t>DF08-9</t>
  </si>
  <si>
    <t>XS0416-10</t>
  </si>
  <si>
    <t>DF13075</t>
  </si>
  <si>
    <t>-</t>
  </si>
  <si>
    <t>DF13078</t>
  </si>
  <si>
    <t>DF-24</t>
  </si>
  <si>
    <t>DF07-08</t>
  </si>
  <si>
    <t>DF07-13</t>
  </si>
  <si>
    <t>DF07-15</t>
  </si>
  <si>
    <t>DF07-16</t>
  </si>
  <si>
    <t>DF07-17</t>
  </si>
  <si>
    <t>DF07-18</t>
  </si>
  <si>
    <t>DF07-19</t>
  </si>
  <si>
    <t>DF07-20</t>
  </si>
  <si>
    <t>DF07-21</t>
  </si>
  <si>
    <t>DF07-24</t>
  </si>
  <si>
    <t>DF07-25</t>
  </si>
  <si>
    <t>DF07-26</t>
  </si>
  <si>
    <t>DF07-27</t>
  </si>
  <si>
    <t>DF07-28</t>
  </si>
  <si>
    <t>BG16D1B1</t>
  </si>
  <si>
    <t>14DF24-01</t>
  </si>
  <si>
    <t>DF08-04</t>
  </si>
  <si>
    <t>21-DF-09-A</t>
  </si>
  <si>
    <t>DF-4</t>
    <phoneticPr fontId="2" type="noConversion"/>
  </si>
  <si>
    <t>DF13094</t>
  </si>
  <si>
    <t>DF13094</t>
    <phoneticPr fontId="2" type="noConversion"/>
  </si>
  <si>
    <t>DENG Hao, KUSKY T, POLAT A, et al. A 2.5Ga fore-arc subduction-accretion complex in the Dengfeng Granite-Greenstone Belt, Southern North China Craton. Precambrian Research, 2016, 275: 241-264.</t>
    <phoneticPr fontId="5" type="noConversion"/>
  </si>
  <si>
    <t>DIWU Chunrong, SUN Yong, GUO Anlin, et al. Crustal growth in the North China Craton at ~2.5 Ga: evidence from in situ zircon U–Pb ages, Hf isotopes and whole-rock geochemistry of the Dengfeng complex. Gondwana Research,  2011, 20: 149-170.</t>
    <phoneticPr fontId="5" type="noConversion"/>
  </si>
  <si>
    <t>HUANG Xiaolong, WILDE S A, ZHONG Junwei. Episodic crustal growth in the southern segment of the Trans-North China Orogen across the Archean-Proterozoic boundary. Precambrian Research, 2013, 233(3):337-357.</t>
    <phoneticPr fontId="5" type="noConversion"/>
  </si>
  <si>
    <t>WANG Xue, HUANG Longxiao, YANG Fan, et al. Late Neoarchean magmatism and tectonic evolution recorded in the Dengfeng Complex in the southern segment of the Trans-North China Orogen. Precambrian Research,  2017, 302: 180-197.</t>
    <phoneticPr fontId="5" type="noConversion"/>
  </si>
  <si>
    <t>万渝生，刘敦一，王世炎等. 登封地区早前寒武纪地壳演化—地球化学和锆石 SHRIMP U-Pb 年代学制约. 地质学报, 2009, 83(7): 982-999.</t>
    <phoneticPr fontId="5" type="noConversion"/>
  </si>
  <si>
    <t>周艳艳，赵太平，薛良伟等. 河南嵩山地区新太古代TTG质片麻岩的成因及其地质意义:来自岩石学、地球化学及同位素年代学的制约. 岩石学报,  2009, 25（2）: 331-347.</t>
    <phoneticPr fontId="5" type="noConversion"/>
  </si>
  <si>
    <t>DENG Hao, JIA Ning, KUSKY T, et al. From subduction initiation to hot subduction: Life of a Neoarchean subduction zone from the Dengfeng Greenstone Belt, North China Craton[J]. Geological Society of America, 2022, 134(5): 1277-1300.</t>
    <phoneticPr fontId="2" type="noConversion"/>
  </si>
  <si>
    <t>SHI Kangxing, WANG Changming, SANTOSH M, et al. Neoarchean–Paleoproterozoic crustal growth and tectonic evolution of the Trans‑North China Orogen, North China Craton: evidence from granite–greenstone successions in the Dengfeng Complex. International Journal of Earth Sciences, 2020, 109(8):2801-2823.</t>
    <phoneticPr fontId="5" type="noConversion"/>
  </si>
  <si>
    <r>
      <t>K2O</t>
    </r>
    <r>
      <rPr>
        <sz val="11"/>
        <color theme="1"/>
        <rFont val="等线"/>
        <family val="2"/>
        <charset val="134"/>
      </rPr>
      <t>＋</t>
    </r>
    <r>
      <rPr>
        <sz val="11"/>
        <color theme="1"/>
        <rFont val="Times New Roman"/>
        <family val="1"/>
      </rPr>
      <t>Na2O</t>
    </r>
  </si>
  <si>
    <r>
      <t xml:space="preserve">TTG </t>
    </r>
    <r>
      <rPr>
        <sz val="10"/>
        <rFont val="宋体"/>
        <family val="3"/>
        <charset val="134"/>
      </rPr>
      <t>片麻岩</t>
    </r>
    <phoneticPr fontId="2" type="noConversion"/>
  </si>
  <si>
    <r>
      <rPr>
        <sz val="10"/>
        <rFont val="宋体"/>
        <family val="3"/>
        <charset val="134"/>
      </rPr>
      <t>嵩山（路家沟）</t>
    </r>
    <phoneticPr fontId="2" type="noConversion"/>
  </si>
  <si>
    <r>
      <t xml:space="preserve">SHRIMP </t>
    </r>
    <r>
      <rPr>
        <sz val="10"/>
        <rFont val="宋体"/>
        <family val="3"/>
        <charset val="134"/>
      </rPr>
      <t>锆石</t>
    </r>
    <r>
      <rPr>
        <sz val="10"/>
        <rFont val="Times New Roman"/>
        <family val="1"/>
      </rPr>
      <t xml:space="preserve"> U-Pb</t>
    </r>
  </si>
  <si>
    <t>2531±9</t>
  </si>
  <si>
    <r>
      <rPr>
        <sz val="10"/>
        <rFont val="宋体"/>
        <family val="3"/>
        <charset val="134"/>
      </rPr>
      <t>万渝生等</t>
    </r>
    <r>
      <rPr>
        <sz val="10"/>
        <rFont val="Times New Roman"/>
        <family val="1"/>
      </rPr>
      <t>, 2009</t>
    </r>
  </si>
  <si>
    <t>XS0416-12</t>
  </si>
  <si>
    <r>
      <rPr>
        <sz val="10"/>
        <rFont val="宋体"/>
        <family val="3"/>
        <charset val="134"/>
      </rPr>
      <t>嵩山（会善寺）</t>
    </r>
    <phoneticPr fontId="2" type="noConversion"/>
  </si>
  <si>
    <t>2553±8</t>
  </si>
  <si>
    <r>
      <rPr>
        <sz val="10"/>
        <rFont val="宋体"/>
        <family val="3"/>
        <charset val="134"/>
      </rPr>
      <t>何家沟</t>
    </r>
    <phoneticPr fontId="2" type="noConversion"/>
  </si>
  <si>
    <r>
      <t xml:space="preserve">LA-ICPMS </t>
    </r>
    <r>
      <rPr>
        <sz val="10"/>
        <rFont val="宋体"/>
        <family val="3"/>
        <charset val="134"/>
      </rPr>
      <t>锆石</t>
    </r>
    <r>
      <rPr>
        <sz val="10"/>
        <rFont val="Times New Roman"/>
        <family val="1"/>
      </rPr>
      <t xml:space="preserve"> U-Pb</t>
    </r>
  </si>
  <si>
    <t>2511±10</t>
  </si>
  <si>
    <t>Diwu et al., 2011</t>
  </si>
  <si>
    <t>DF07-10</t>
  </si>
  <si>
    <t>2504±8</t>
  </si>
  <si>
    <r>
      <rPr>
        <sz val="10"/>
        <rFont val="宋体"/>
        <family val="3"/>
        <charset val="134"/>
      </rPr>
      <t>刘家沟</t>
    </r>
    <phoneticPr fontId="2" type="noConversion"/>
  </si>
  <si>
    <t>2547±17</t>
  </si>
  <si>
    <t>2542±6</t>
  </si>
  <si>
    <t>14DF03-01</t>
  </si>
  <si>
    <t>嵩山（路家沟）</t>
    <phoneticPr fontId="2" type="noConversion"/>
  </si>
  <si>
    <t>2514±26</t>
  </si>
  <si>
    <t>Deng et al., 2016</t>
  </si>
  <si>
    <t>JLG0201</t>
  </si>
  <si>
    <r>
      <rPr>
        <sz val="10"/>
        <rFont val="宋体"/>
        <family val="3"/>
        <charset val="134"/>
      </rPr>
      <t>嵩山</t>
    </r>
  </si>
  <si>
    <t>2528±13</t>
  </si>
  <si>
    <t>Huang et al., 2020</t>
  </si>
  <si>
    <r>
      <rPr>
        <sz val="10"/>
        <rFont val="宋体"/>
        <family val="3"/>
        <charset val="134"/>
      </rPr>
      <t>北沟村</t>
    </r>
    <phoneticPr fontId="2" type="noConversion"/>
  </si>
  <si>
    <r>
      <t xml:space="preserve">LA-ICPMS </t>
    </r>
    <r>
      <rPr>
        <sz val="10"/>
        <rFont val="宋体"/>
        <family val="3"/>
        <charset val="134"/>
      </rPr>
      <t>锆石</t>
    </r>
    <r>
      <rPr>
        <sz val="10"/>
        <rFont val="Times New Roman"/>
        <family val="1"/>
      </rPr>
      <t xml:space="preserve"> U-Pb</t>
    </r>
    <phoneticPr fontId="2" type="noConversion"/>
  </si>
  <si>
    <t>2481±16</t>
    <phoneticPr fontId="2" type="noConversion"/>
  </si>
  <si>
    <t>Shi et al.,  2020</t>
  </si>
  <si>
    <t>DF05-9</t>
  </si>
  <si>
    <r>
      <rPr>
        <sz val="10"/>
        <rFont val="宋体"/>
        <family val="3"/>
        <charset val="134"/>
      </rPr>
      <t>会善寺</t>
    </r>
    <phoneticPr fontId="2" type="noConversion"/>
  </si>
  <si>
    <t>2568±11</t>
    <phoneticPr fontId="2" type="noConversion"/>
  </si>
  <si>
    <t>Huang et al., 2013</t>
  </si>
  <si>
    <t>DF-6</t>
  </si>
  <si>
    <r>
      <rPr>
        <sz val="10"/>
        <rFont val="宋体"/>
        <family val="3"/>
        <charset val="134"/>
      </rPr>
      <t>大塔寺</t>
    </r>
    <phoneticPr fontId="2" type="noConversion"/>
  </si>
  <si>
    <r>
      <rPr>
        <sz val="10"/>
        <rFont val="宋体"/>
        <family val="3"/>
        <charset val="134"/>
      </rPr>
      <t>蒸发</t>
    </r>
    <r>
      <rPr>
        <sz val="10"/>
        <rFont val="Times New Roman"/>
        <family val="1"/>
      </rPr>
      <t xml:space="preserve"> Pb-Pb age	</t>
    </r>
    <phoneticPr fontId="2" type="noConversion"/>
  </si>
  <si>
    <t>2557±9</t>
    <phoneticPr fontId="2" type="noConversion"/>
  </si>
  <si>
    <r>
      <rPr>
        <sz val="10"/>
        <rFont val="宋体"/>
        <family val="1"/>
        <charset val="134"/>
      </rPr>
      <t>劳子强和王世炎,</t>
    </r>
    <r>
      <rPr>
        <sz val="10"/>
        <rFont val="Times New Roman"/>
        <family val="1"/>
      </rPr>
      <t xml:space="preserve"> 1999</t>
    </r>
    <phoneticPr fontId="2" type="noConversion"/>
  </si>
  <si>
    <t>DF08-7</t>
  </si>
  <si>
    <r>
      <rPr>
        <sz val="10"/>
        <rFont val="宋体"/>
        <family val="3"/>
        <charset val="134"/>
      </rPr>
      <t>三皇寨</t>
    </r>
    <phoneticPr fontId="2" type="noConversion"/>
  </si>
  <si>
    <r>
      <t xml:space="preserve">CAMECA, mean </t>
    </r>
    <r>
      <rPr>
        <vertAlign val="superscript"/>
        <sz val="10"/>
        <color theme="1"/>
        <rFont val="Times New Roman"/>
        <family val="1"/>
      </rPr>
      <t>207</t>
    </r>
    <r>
      <rPr>
        <sz val="10"/>
        <color theme="1"/>
        <rFont val="Times New Roman"/>
        <family val="1"/>
      </rPr>
      <t>Pb/</t>
    </r>
    <r>
      <rPr>
        <vertAlign val="superscript"/>
        <sz val="10"/>
        <color theme="1"/>
        <rFont val="Times New Roman"/>
        <family val="1"/>
      </rPr>
      <t>206</t>
    </r>
    <r>
      <rPr>
        <sz val="10"/>
        <color theme="1"/>
        <rFont val="Times New Roman"/>
        <family val="1"/>
      </rPr>
      <t>Pb age</t>
    </r>
  </si>
  <si>
    <t>2306±6</t>
    <phoneticPr fontId="2" type="noConversion"/>
  </si>
  <si>
    <t>DF13078</t>
    <phoneticPr fontId="2" type="noConversion"/>
  </si>
  <si>
    <r>
      <rPr>
        <sz val="10"/>
        <rFont val="宋体"/>
        <family val="3"/>
        <charset val="134"/>
      </rPr>
      <t>晋窑村</t>
    </r>
    <phoneticPr fontId="2" type="noConversion"/>
  </si>
  <si>
    <t>2527±8</t>
    <phoneticPr fontId="2" type="noConversion"/>
  </si>
  <si>
    <t>Wang et al., 2017</t>
  </si>
  <si>
    <t>DF13087</t>
    <phoneticPr fontId="2" type="noConversion"/>
  </si>
  <si>
    <t>2558±5</t>
    <phoneticPr fontId="2" type="noConversion"/>
  </si>
  <si>
    <t>21DF02-J</t>
    <phoneticPr fontId="5" type="noConversion"/>
  </si>
  <si>
    <t>2572±5</t>
    <phoneticPr fontId="2" type="noConversion"/>
  </si>
  <si>
    <t>this study</t>
    <phoneticPr fontId="2" type="noConversion"/>
  </si>
  <si>
    <t>21DF04-H</t>
    <phoneticPr fontId="5" type="noConversion"/>
  </si>
  <si>
    <t>2575±19</t>
    <phoneticPr fontId="2" type="noConversion"/>
  </si>
  <si>
    <t>21DF09-A</t>
    <phoneticPr fontId="5" type="noConversion"/>
  </si>
  <si>
    <t>路家沟</t>
  </si>
  <si>
    <t>2507±10</t>
    <phoneticPr fontId="2" type="noConversion"/>
  </si>
  <si>
    <r>
      <rPr>
        <sz val="10"/>
        <rFont val="等线"/>
        <family val="2"/>
        <charset val="134"/>
      </rPr>
      <t>登封</t>
    </r>
    <phoneticPr fontId="2" type="noConversion"/>
  </si>
  <si>
    <t>2550±4</t>
    <phoneticPr fontId="2" type="noConversion"/>
  </si>
  <si>
    <t>Deng et al., 2022</t>
    <phoneticPr fontId="2" type="noConversion"/>
  </si>
  <si>
    <t>样品号</t>
    <phoneticPr fontId="2" type="noConversion"/>
  </si>
  <si>
    <t>岩性</t>
    <phoneticPr fontId="2" type="noConversion"/>
  </si>
  <si>
    <t>采样点</t>
    <phoneticPr fontId="2" type="noConversion"/>
  </si>
  <si>
    <t>方法</t>
    <phoneticPr fontId="2" type="noConversion"/>
  </si>
  <si>
    <t>年龄</t>
    <phoneticPr fontId="2" type="noConversion"/>
  </si>
  <si>
    <t>来源</t>
    <phoneticPr fontId="2" type="noConversion"/>
  </si>
  <si>
    <t>Age (Ma)</t>
    <phoneticPr fontId="2" type="noConversion"/>
  </si>
  <si>
    <t xml:space="preserve"> 176Yb/177Hf </t>
    <phoneticPr fontId="2" type="noConversion"/>
  </si>
  <si>
    <t xml:space="preserve">176Lu/177Hf </t>
    <phoneticPr fontId="2" type="noConversion"/>
  </si>
  <si>
    <t xml:space="preserve">176Hf/177Hf </t>
    <phoneticPr fontId="2" type="noConversion"/>
  </si>
  <si>
    <t xml:space="preserve">εHf(t) </t>
    <phoneticPr fontId="2" type="noConversion"/>
  </si>
  <si>
    <t>DF13078-01</t>
    <phoneticPr fontId="2" type="noConversion"/>
  </si>
  <si>
    <t>TTG</t>
    <phoneticPr fontId="2" type="noConversion"/>
  </si>
  <si>
    <t>DF13078-02</t>
  </si>
  <si>
    <t>DF13078-03</t>
  </si>
  <si>
    <t>DF13078-04</t>
  </si>
  <si>
    <t>DF13078-05</t>
  </si>
  <si>
    <t>DF13078-06</t>
  </si>
  <si>
    <t>DF13078-07</t>
  </si>
  <si>
    <t>DF13078-08</t>
  </si>
  <si>
    <t>DF13078-09</t>
  </si>
  <si>
    <t>DF13078-10</t>
  </si>
  <si>
    <t>DF13078-11</t>
  </si>
  <si>
    <t>DF13078-12</t>
  </si>
  <si>
    <t>DF13078-13</t>
  </si>
  <si>
    <t>DF13078-14</t>
  </si>
  <si>
    <t>DF13078-15</t>
  </si>
  <si>
    <t>DF07-08-02</t>
    <phoneticPr fontId="2" type="noConversion"/>
  </si>
  <si>
    <t>DF07-08-03</t>
  </si>
  <si>
    <t>DF07-08-05</t>
  </si>
  <si>
    <t>DF07-08-08</t>
  </si>
  <si>
    <t>DFO7-08-09</t>
  </si>
  <si>
    <t>DF07-08-10</t>
  </si>
  <si>
    <t>DFO7-08-11</t>
  </si>
  <si>
    <t>DFO7-08-13</t>
  </si>
  <si>
    <t>DFO7-08-14</t>
  </si>
  <si>
    <t>DFO7-08-15</t>
  </si>
  <si>
    <t>DFO7-08-16</t>
  </si>
  <si>
    <t>DF07-24-01</t>
    <phoneticPr fontId="2" type="noConversion"/>
  </si>
  <si>
    <t>DF07-24-02</t>
  </si>
  <si>
    <t>DF07-24-04</t>
  </si>
  <si>
    <t>DF07-24-05</t>
  </si>
  <si>
    <t>DF07-24-06</t>
  </si>
  <si>
    <t>DF07-24-08</t>
  </si>
  <si>
    <t>DF07-24-10</t>
  </si>
  <si>
    <t>DF07-24-12</t>
  </si>
  <si>
    <t>DF07-24-13</t>
  </si>
  <si>
    <t>DF07-24-14</t>
  </si>
  <si>
    <t>DF07-24-15</t>
  </si>
  <si>
    <t>DF07-24-16</t>
  </si>
  <si>
    <t>DF07-24-18</t>
  </si>
  <si>
    <t>DF07-24-19</t>
  </si>
  <si>
    <t>DF07-24-20</t>
  </si>
  <si>
    <t>DF07-24-21</t>
  </si>
  <si>
    <t>DF07-24-22</t>
  </si>
  <si>
    <t>DF07-24-23</t>
  </si>
  <si>
    <t>DF07-24-25</t>
  </si>
  <si>
    <t>DF07-24-26</t>
  </si>
  <si>
    <t>DF07-24-27</t>
  </si>
  <si>
    <t>BG16D1B1-01</t>
    <phoneticPr fontId="2" type="noConversion"/>
  </si>
  <si>
    <t>BG16D1B1-02</t>
  </si>
  <si>
    <t>BG16D1B1-03</t>
  </si>
  <si>
    <t>BG16D1B1-04</t>
  </si>
  <si>
    <t>BG16D1B1-05</t>
  </si>
  <si>
    <t>BG16D1B1-06</t>
  </si>
  <si>
    <t>BG16D1B1-07</t>
  </si>
  <si>
    <t>BG16D1B1-08</t>
  </si>
  <si>
    <t>BG16D1B1-09</t>
  </si>
  <si>
    <t>BG16D1B1-10</t>
  </si>
  <si>
    <t>BG16D1B1-11</t>
  </si>
  <si>
    <t>BG16D1B1-12</t>
  </si>
  <si>
    <t>BG16D1B1-13</t>
  </si>
  <si>
    <t>BG16D1B1-14</t>
  </si>
  <si>
    <t>BG16D1B1-15</t>
  </si>
  <si>
    <t>DF08-04-01</t>
    <phoneticPr fontId="2" type="noConversion"/>
  </si>
  <si>
    <t>DF08-04-02</t>
  </si>
  <si>
    <t>DF08-04-03</t>
  </si>
  <si>
    <t>DF08-04-04</t>
  </si>
  <si>
    <t>DF08-04-05</t>
  </si>
  <si>
    <t>DF08-04-06</t>
  </si>
  <si>
    <t>DF08-04-07</t>
  </si>
  <si>
    <t>DF08-04-08</t>
  </si>
  <si>
    <t>21-DF-02-J - 1</t>
  </si>
  <si>
    <t>21-DF-02-J - 2</t>
  </si>
  <si>
    <t>21-DF-02-J - 3</t>
  </si>
  <si>
    <t>21-DF-02-J - 4</t>
  </si>
  <si>
    <t>21-DF-02-J - 5</t>
  </si>
  <si>
    <t>21-DF-02-J - 6</t>
  </si>
  <si>
    <t>21-DF-02-J - 7</t>
  </si>
  <si>
    <t>21-DF-02-J - 8</t>
  </si>
  <si>
    <t>21-DF-02-J - 9</t>
  </si>
  <si>
    <t>21-DF-02-J - 10</t>
  </si>
  <si>
    <t>21-DF-02-J - 11</t>
  </si>
  <si>
    <t>21-DF-02-J - 12</t>
  </si>
  <si>
    <t>21-DF-02-J - 13</t>
  </si>
  <si>
    <t>21-DF-02-J - 14</t>
  </si>
  <si>
    <t>21-DF-02-J - 15</t>
  </si>
  <si>
    <t>21-DF-09-A - 1</t>
  </si>
  <si>
    <t>21-DF-09-A - 2</t>
  </si>
  <si>
    <t>21-DF-09-A - 3</t>
  </si>
  <si>
    <t>21-DF-09-A - 4</t>
  </si>
  <si>
    <t>21-DF-09-A - 5</t>
  </si>
  <si>
    <t>21-DF-09-A - 6</t>
  </si>
  <si>
    <t>21-DF-09-A - 7</t>
  </si>
  <si>
    <t>21-DF-09-A - 8</t>
  </si>
  <si>
    <t>21-DF-09-A - 9</t>
  </si>
  <si>
    <t>21-DF-09-A - 10</t>
  </si>
  <si>
    <t>DF13094-01</t>
    <phoneticPr fontId="2" type="noConversion"/>
  </si>
  <si>
    <t>斜长角闪岩</t>
    <phoneticPr fontId="2" type="noConversion"/>
  </si>
  <si>
    <t>DF13094-02</t>
  </si>
  <si>
    <t>DF13094-03</t>
  </si>
  <si>
    <t>DF13094-04</t>
  </si>
  <si>
    <t>DF13094-05</t>
  </si>
  <si>
    <t>DF13094-06</t>
  </si>
  <si>
    <t>DF13094-07</t>
  </si>
  <si>
    <t>DF13094-08</t>
  </si>
  <si>
    <t>DF13094-09</t>
  </si>
  <si>
    <t>DF13094-10</t>
  </si>
  <si>
    <t>DF13094-11</t>
  </si>
  <si>
    <t>DF13094-12</t>
  </si>
  <si>
    <t>DF13094-13</t>
  </si>
  <si>
    <t>DF13094-14</t>
  </si>
  <si>
    <t>DF13094-15</t>
  </si>
  <si>
    <t>DF13094-16</t>
  </si>
  <si>
    <t>DF13094-17</t>
  </si>
  <si>
    <t>DF13094-18</t>
  </si>
  <si>
    <t>DF13094-19</t>
  </si>
  <si>
    <t>DF13094-20</t>
  </si>
  <si>
    <r>
      <rPr>
        <sz val="10"/>
        <color theme="1"/>
        <rFont val="宋体"/>
        <family val="3"/>
        <charset val="134"/>
      </rPr>
      <t>点位</t>
    </r>
    <phoneticPr fontId="2" type="noConversion"/>
  </si>
  <si>
    <r>
      <rPr>
        <sz val="10"/>
        <color theme="1"/>
        <rFont val="宋体"/>
        <family val="3"/>
        <charset val="134"/>
      </rPr>
      <t>岩性</t>
    </r>
    <phoneticPr fontId="2" type="noConversion"/>
  </si>
  <si>
    <r>
      <rPr>
        <sz val="10"/>
        <color rgb="FF000000"/>
        <rFont val="宋体"/>
        <family val="3"/>
        <charset val="134"/>
      </rPr>
      <t>斜长角闪岩</t>
    </r>
    <phoneticPr fontId="2" type="noConversion"/>
  </si>
  <si>
    <t>147Sm/144Nd</t>
    <phoneticPr fontId="2" type="noConversion"/>
  </si>
  <si>
    <t>143Nd/144Nd n</t>
  </si>
  <si>
    <t>锆石年龄</t>
    <phoneticPr fontId="2" type="noConversion"/>
  </si>
  <si>
    <t xml:space="preserve">DF05-1 </t>
    <phoneticPr fontId="2" type="noConversion"/>
  </si>
  <si>
    <t xml:space="preserve">DF05-8 </t>
    <phoneticPr fontId="2" type="noConversion"/>
  </si>
  <si>
    <t>DF08-9</t>
    <phoneticPr fontId="2" type="noConversion"/>
  </si>
  <si>
    <t>DF13075</t>
    <phoneticPr fontId="2" type="noConversion"/>
  </si>
  <si>
    <t xml:space="preserve">DF13078 </t>
    <phoneticPr fontId="2" type="noConversion"/>
  </si>
  <si>
    <t>DF13087</t>
  </si>
  <si>
    <t>DF-49</t>
  </si>
  <si>
    <t>斜长角闪岩包体</t>
    <phoneticPr fontId="2" type="noConversion"/>
  </si>
  <si>
    <t>样品号</t>
    <phoneticPr fontId="19" type="noConversion"/>
  </si>
  <si>
    <r>
      <t>ε</t>
    </r>
    <r>
      <rPr>
        <b/>
        <vertAlign val="subscript"/>
        <sz val="11"/>
        <color indexed="8"/>
        <rFont val="Times New Roman"/>
        <family val="1"/>
      </rPr>
      <t>Nd</t>
    </r>
    <r>
      <rPr>
        <sz val="11"/>
        <color theme="1"/>
        <rFont val="等线"/>
        <family val="2"/>
        <charset val="134"/>
        <scheme val="minor"/>
      </rPr>
      <t>(t)</t>
    </r>
    <phoneticPr fontId="19" type="noConversion"/>
  </si>
  <si>
    <t>DF05-4</t>
    <phoneticPr fontId="2" type="noConversion"/>
  </si>
  <si>
    <t>Data Reference:</t>
    <phoneticPr fontId="5" type="noConversion"/>
  </si>
  <si>
    <t>Isotopic ratios</t>
  </si>
  <si>
    <t>Apparent ages (Ma)</t>
  </si>
  <si>
    <t>Th/U</t>
  </si>
  <si>
    <r>
      <t>207</t>
    </r>
    <r>
      <rPr>
        <sz val="10"/>
        <color rgb="FF000000"/>
        <rFont val="Arial"/>
        <family val="2"/>
      </rPr>
      <t>Pb/</t>
    </r>
    <r>
      <rPr>
        <vertAlign val="superscript"/>
        <sz val="10"/>
        <color rgb="FF000000"/>
        <rFont val="Arial"/>
        <family val="2"/>
      </rPr>
      <t>206</t>
    </r>
    <r>
      <rPr>
        <sz val="10"/>
        <color rgb="FF000000"/>
        <rFont val="Arial"/>
        <family val="2"/>
      </rPr>
      <t>Pb</t>
    </r>
  </si>
  <si>
    <t>± 1σ</t>
  </si>
  <si>
    <r>
      <t>207</t>
    </r>
    <r>
      <rPr>
        <sz val="10"/>
        <color rgb="FF000000"/>
        <rFont val="Arial"/>
        <family val="2"/>
      </rPr>
      <t>Pb/</t>
    </r>
    <r>
      <rPr>
        <vertAlign val="superscript"/>
        <sz val="10"/>
        <color rgb="FF000000"/>
        <rFont val="Arial"/>
        <family val="2"/>
      </rPr>
      <t>235</t>
    </r>
    <r>
      <rPr>
        <sz val="10"/>
        <color rgb="FF000000"/>
        <rFont val="Arial"/>
        <family val="2"/>
      </rPr>
      <t>U</t>
    </r>
  </si>
  <si>
    <r>
      <t>206</t>
    </r>
    <r>
      <rPr>
        <sz val="10"/>
        <color rgb="FF000000"/>
        <rFont val="Arial"/>
        <family val="2"/>
      </rPr>
      <t>Pb/</t>
    </r>
    <r>
      <rPr>
        <vertAlign val="superscript"/>
        <sz val="10"/>
        <color rgb="FF000000"/>
        <rFont val="Arial"/>
        <family val="2"/>
      </rPr>
      <t>238</t>
    </r>
    <r>
      <rPr>
        <sz val="10"/>
        <color rgb="FF000000"/>
        <rFont val="Arial"/>
        <family val="2"/>
      </rPr>
      <t>U</t>
    </r>
  </si>
  <si>
    <t>21DF02-J-1</t>
    <phoneticPr fontId="5" type="noConversion"/>
  </si>
  <si>
    <t>21DF02-J-2</t>
  </si>
  <si>
    <t>21DF02-J-3</t>
  </si>
  <si>
    <t>21DF02-J-4</t>
  </si>
  <si>
    <t>21DF02-J-5</t>
  </si>
  <si>
    <t>21DF02-J-6</t>
  </si>
  <si>
    <t>21DF02-J-7</t>
  </si>
  <si>
    <t>21DF02-J-8</t>
  </si>
  <si>
    <t>21DF02-J-9</t>
  </si>
  <si>
    <t>21DF02-J-10</t>
  </si>
  <si>
    <t>21DF02-J-11</t>
  </si>
  <si>
    <t>21DF02-J-12</t>
  </si>
  <si>
    <t>21DF02-J-13</t>
  </si>
  <si>
    <t>21DF02-J-14</t>
  </si>
  <si>
    <t>21DF02-J-15</t>
  </si>
  <si>
    <t>21DF02-J-16</t>
  </si>
  <si>
    <t>21DF02-J-17</t>
  </si>
  <si>
    <t>21DF02-J-18</t>
  </si>
  <si>
    <t>21DF02-J-19</t>
  </si>
  <si>
    <t>21DF02-J-20</t>
  </si>
  <si>
    <t>21DF02-J-21</t>
  </si>
  <si>
    <t>21DF02-J-22</t>
  </si>
  <si>
    <t>21DF02-J-23</t>
  </si>
  <si>
    <t>21DF02-J-24</t>
  </si>
  <si>
    <t>21DF02-J-25</t>
  </si>
  <si>
    <t>21DF02-J-26</t>
  </si>
  <si>
    <t>21DF02-J-27</t>
  </si>
  <si>
    <t>21DF04-H-1</t>
    <phoneticPr fontId="5" type="noConversion"/>
  </si>
  <si>
    <t>21DF04-H-2</t>
  </si>
  <si>
    <t>21DF04-H-3</t>
  </si>
  <si>
    <t>21DF04-H-4</t>
  </si>
  <si>
    <t>21DF04-H-5</t>
  </si>
  <si>
    <t>21DF04-H-6</t>
  </si>
  <si>
    <t>21DF04-H-7</t>
  </si>
  <si>
    <t>21DF04-H-8</t>
  </si>
  <si>
    <t>21DF04-H-9</t>
  </si>
  <si>
    <t>21DF04-H-11</t>
  </si>
  <si>
    <t>21DF04-H-12</t>
  </si>
  <si>
    <t>21DF04-H-13</t>
  </si>
  <si>
    <t>21DF04-H-14</t>
  </si>
  <si>
    <t>21DF04-H-15</t>
  </si>
  <si>
    <t>21DF04-H-16</t>
  </si>
  <si>
    <t>21DF04-H-17</t>
  </si>
  <si>
    <t>21DF04-H-18</t>
  </si>
  <si>
    <t>21DF04-H-19</t>
  </si>
  <si>
    <t>21DF04-H-20</t>
  </si>
  <si>
    <t>21DF09A-1</t>
    <phoneticPr fontId="5" type="noConversion"/>
  </si>
  <si>
    <t>21DF09A-2</t>
  </si>
  <si>
    <t>21DF09A-3</t>
  </si>
  <si>
    <t>21DF09A-4</t>
  </si>
  <si>
    <t>21DF09A-6</t>
  </si>
  <si>
    <t>21DF09A-7</t>
  </si>
  <si>
    <t>21DF09A-8</t>
  </si>
  <si>
    <t>21DF09A-9</t>
  </si>
  <si>
    <t>21DF09A-10</t>
  </si>
  <si>
    <t>21DF09A-11</t>
  </si>
  <si>
    <t>21DF09A-12</t>
  </si>
  <si>
    <t>21DF09A-13</t>
  </si>
  <si>
    <t>21DF09A-14</t>
  </si>
  <si>
    <t>21DF09A-15</t>
  </si>
  <si>
    <t>21DF09A-16</t>
  </si>
  <si>
    <t>21DF09A-17</t>
  </si>
  <si>
    <t>Sample and
analytical spot</t>
    <phoneticPr fontId="2" type="noConversion"/>
  </si>
  <si>
    <t>周艳艳等, 2009</t>
    <phoneticPr fontId="2" type="noConversion"/>
  </si>
  <si>
    <t>Huang et
al., 2013</t>
  </si>
  <si>
    <t>Huang et
al., 2013</t>
    <phoneticPr fontId="2" type="noConversion"/>
  </si>
  <si>
    <t>万渝生等, 2009</t>
    <phoneticPr fontId="2" type="noConversion"/>
  </si>
  <si>
    <t>Wang et
al., 2017</t>
  </si>
  <si>
    <t>Wang et
al., 2017</t>
    <phoneticPr fontId="2" type="noConversion"/>
  </si>
  <si>
    <t>Diwu et
al., 2011</t>
  </si>
  <si>
    <t>Diwu et
al., 2011</t>
    <phoneticPr fontId="2" type="noConversion"/>
  </si>
  <si>
    <t>Shi et
al., 2020</t>
  </si>
  <si>
    <t>Shi et
al., 2020</t>
    <phoneticPr fontId="2" type="noConversion"/>
  </si>
  <si>
    <t>Deng et
al., 2016</t>
    <phoneticPr fontId="2" type="noConversion"/>
  </si>
  <si>
    <t>Deng et
al., 2022</t>
    <phoneticPr fontId="2" type="noConversion"/>
  </si>
  <si>
    <t>21-DF04-H-01</t>
    <phoneticPr fontId="2" type="noConversion"/>
  </si>
  <si>
    <t>21-DF04-H-02</t>
  </si>
  <si>
    <t>21-DF04-H-03</t>
  </si>
  <si>
    <t>21-DF04-H-04</t>
  </si>
  <si>
    <t>21-DF04-H-05</t>
  </si>
  <si>
    <t>21-DF04-H-06</t>
  </si>
  <si>
    <t>21-DF04-H-07</t>
  </si>
  <si>
    <t>21-DF04-H-08</t>
  </si>
  <si>
    <t>21-DF04-H-09</t>
  </si>
  <si>
    <t>21-DF04-H-10</t>
  </si>
  <si>
    <t>21-DF04-H-11</t>
  </si>
  <si>
    <t>21-DF04-H-12</t>
  </si>
  <si>
    <t>21-DF04-H-13</t>
  </si>
  <si>
    <t>21-DF04-H-14</t>
  </si>
  <si>
    <t>周艳艳, 赵太平, 薛良伟, 等. 河南嵩山地区新太古代斜长角闪岩的地球化学特征与成因. 岩石学报, 2009, 25(11): 3043-3056.</t>
    <phoneticPr fontId="2" type="noConversion"/>
  </si>
  <si>
    <t>DF05-4A</t>
    <phoneticPr fontId="2" type="noConversion"/>
  </si>
  <si>
    <t>DF13081</t>
    <phoneticPr fontId="2" type="noConversion"/>
  </si>
  <si>
    <t>DF13050</t>
    <phoneticPr fontId="2" type="noConversion"/>
  </si>
  <si>
    <t>DF18</t>
    <phoneticPr fontId="2" type="noConversion"/>
  </si>
  <si>
    <t>Rb</t>
    <phoneticPr fontId="5" type="noConversion"/>
  </si>
  <si>
    <t>Ba</t>
    <phoneticPr fontId="5" type="noConversion"/>
  </si>
  <si>
    <t>Th</t>
    <phoneticPr fontId="5" type="noConversion"/>
  </si>
  <si>
    <t>U</t>
    <phoneticPr fontId="5" type="noConversion"/>
  </si>
  <si>
    <t>Nb</t>
    <phoneticPr fontId="5" type="noConversion"/>
  </si>
  <si>
    <t>Ta</t>
    <phoneticPr fontId="5" type="noConversion"/>
  </si>
  <si>
    <t>K</t>
    <phoneticPr fontId="5" type="noConversion"/>
  </si>
  <si>
    <t>La</t>
    <phoneticPr fontId="5" type="noConversion"/>
  </si>
  <si>
    <t>Ce</t>
    <phoneticPr fontId="5" type="noConversion"/>
  </si>
  <si>
    <t>Pb</t>
    <phoneticPr fontId="5" type="noConversion"/>
  </si>
  <si>
    <t>Pr</t>
    <phoneticPr fontId="5" type="noConversion"/>
  </si>
  <si>
    <t>Sr</t>
    <phoneticPr fontId="5" type="noConversion"/>
  </si>
  <si>
    <t>P</t>
    <phoneticPr fontId="5" type="noConversion"/>
  </si>
  <si>
    <t>Nd</t>
    <phoneticPr fontId="5" type="noConversion"/>
  </si>
  <si>
    <t>Zr</t>
    <phoneticPr fontId="5" type="noConversion"/>
  </si>
  <si>
    <t>Hf</t>
    <phoneticPr fontId="5" type="noConversion"/>
  </si>
  <si>
    <t>Sm</t>
    <phoneticPr fontId="5" type="noConversion"/>
  </si>
  <si>
    <t>Eu</t>
    <phoneticPr fontId="5" type="noConversion"/>
  </si>
  <si>
    <t>Ti</t>
    <phoneticPr fontId="5" type="noConversion"/>
  </si>
  <si>
    <t>Gd</t>
    <phoneticPr fontId="5" type="noConversion"/>
  </si>
  <si>
    <t>Tb</t>
    <phoneticPr fontId="5" type="noConversion"/>
  </si>
  <si>
    <t>Dy</t>
    <phoneticPr fontId="5" type="noConversion"/>
  </si>
  <si>
    <t>Y</t>
    <phoneticPr fontId="5" type="noConversion"/>
  </si>
  <si>
    <t>Ho</t>
    <phoneticPr fontId="5" type="noConversion"/>
  </si>
  <si>
    <t>Er</t>
    <phoneticPr fontId="5" type="noConversion"/>
  </si>
  <si>
    <t>Tm</t>
    <phoneticPr fontId="5" type="noConversion"/>
  </si>
  <si>
    <t>Yb</t>
    <phoneticPr fontId="5" type="noConversion"/>
  </si>
  <si>
    <t>D</t>
    <phoneticPr fontId="5" type="noConversion"/>
  </si>
  <si>
    <t>Grt/Melt</t>
    <phoneticPr fontId="5" type="noConversion"/>
  </si>
  <si>
    <t>Cpx/Melt</t>
    <phoneticPr fontId="5" type="noConversion"/>
  </si>
  <si>
    <t>Hbl/Melt</t>
    <phoneticPr fontId="5" type="noConversion"/>
  </si>
  <si>
    <t>Pl/Melt</t>
    <phoneticPr fontId="5" type="noConversion"/>
  </si>
  <si>
    <t>Ttn/Melt</t>
    <phoneticPr fontId="5" type="noConversion"/>
  </si>
  <si>
    <t>Melt</t>
    <phoneticPr fontId="5" type="noConversion"/>
  </si>
  <si>
    <t>tonalitic</t>
    <phoneticPr fontId="5" type="noConversion"/>
  </si>
  <si>
    <t>SiO2=57</t>
    <phoneticPr fontId="5" type="noConversion"/>
  </si>
  <si>
    <t>DF-20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</si>
</sst>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_ "/>
    <numFmt numFmtId="178" formatCode="0.000000_ "/>
    <numFmt numFmtId="179" formatCode="0.00_);[Red]\(0.00\)"/>
    <numFmt numFmtId="180" formatCode="0.000_);[Red]\(0.000\)"/>
  </numFmts>
  <fonts count="26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</font>
    <font>
      <sz val="9"/>
      <name val="等线"/>
      <family val="2"/>
      <charset val="134"/>
      <scheme val="minor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color indexed="8"/>
      <name val="等线"/>
      <family val="3"/>
      <charset val="134"/>
    </font>
    <font>
      <sz val="12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name val="Times New Roman"/>
      <family val="1"/>
      <charset val="134"/>
    </font>
    <font>
      <sz val="10"/>
      <name val="宋体"/>
      <family val="1"/>
      <charset val="134"/>
    </font>
    <font>
      <vertAlign val="superscript"/>
      <sz val="10"/>
      <color theme="1"/>
      <name val="Times New Roman"/>
      <family val="1"/>
    </font>
    <font>
      <sz val="10"/>
      <name val="等线"/>
      <family val="2"/>
      <charset val="134"/>
    </font>
    <font>
      <sz val="11"/>
      <color theme="1"/>
      <name val="宋体"/>
      <family val="1"/>
      <charset val="134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  <font>
      <b/>
      <vertAlign val="subscript"/>
      <sz val="11"/>
      <color indexed="8"/>
      <name val="Times New Roman"/>
      <family val="1"/>
    </font>
    <font>
      <sz val="11"/>
      <color rgb="FF000000"/>
      <name val="Calibri"/>
      <family val="2"/>
    </font>
    <font>
      <sz val="11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vertAlign val="superscript"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7" fillId="0" borderId="0">
      <alignment vertical="center"/>
    </xf>
  </cellStyleXfs>
  <cellXfs count="48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176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77" fontId="3" fillId="0" borderId="0" xfId="1" applyNumberFormat="1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3" fillId="0" borderId="0" xfId="0" applyFont="1" applyAlignment="1"/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/>
    <xf numFmtId="176" fontId="16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9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180" fontId="22" fillId="0" borderId="0" xfId="0" applyNumberFormat="1" applyFont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76" fontId="23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176" fontId="0" fillId="0" borderId="0" xfId="0" applyNumberFormat="1" applyAlignment="1"/>
    <xf numFmtId="176" fontId="4" fillId="0" borderId="0" xfId="0" applyNumberFormat="1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Alignment="1"/>
    <xf numFmtId="0" fontId="8" fillId="0" borderId="0" xfId="0" applyFont="1" applyAlignment="1"/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3">
    <cellStyle name="常规" xfId="0" builtinId="0"/>
    <cellStyle name="常规_Sheet1" xfId="1"/>
    <cellStyle name="常规_Sheet4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>
      <selection activeCell="F45" sqref="F45"/>
    </sheetView>
  </sheetViews>
  <sheetFormatPr defaultColWidth="8.875" defaultRowHeight="14.25" x14ac:dyDescent="0.2"/>
  <cols>
    <col min="1" max="16384" width="8.875" style="42"/>
  </cols>
  <sheetData>
    <row r="1" spans="1:6" x14ac:dyDescent="0.25">
      <c r="A1" s="40" t="s">
        <v>435</v>
      </c>
      <c r="B1" s="40" t="s">
        <v>436</v>
      </c>
      <c r="C1" s="40" t="s">
        <v>437</v>
      </c>
      <c r="D1" s="40" t="s">
        <v>438</v>
      </c>
      <c r="E1" s="40" t="s">
        <v>439</v>
      </c>
      <c r="F1" s="40" t="s">
        <v>440</v>
      </c>
    </row>
    <row r="2" spans="1:6" x14ac:dyDescent="0.25">
      <c r="A2" s="40" t="s">
        <v>441</v>
      </c>
      <c r="B2" s="40" t="s">
        <v>442</v>
      </c>
      <c r="C2" s="40" t="s">
        <v>442</v>
      </c>
      <c r="D2" s="40" t="s">
        <v>442</v>
      </c>
      <c r="E2" s="40" t="s">
        <v>442</v>
      </c>
      <c r="F2" s="40" t="s">
        <v>443</v>
      </c>
    </row>
    <row r="3" spans="1:6" x14ac:dyDescent="0.25">
      <c r="A3" s="40" t="s">
        <v>408</v>
      </c>
      <c r="B3" s="41">
        <v>7.7999999999999996E-3</v>
      </c>
      <c r="C3" s="41">
        <v>0.02</v>
      </c>
      <c r="D3" s="41">
        <v>7.2999999999999995E-2</v>
      </c>
      <c r="E3" s="41">
        <v>7.0000000000000007E-2</v>
      </c>
      <c r="F3" s="41">
        <v>4.2999999999999999E-4</v>
      </c>
    </row>
    <row r="4" spans="1:6" x14ac:dyDescent="0.25">
      <c r="A4" s="40" t="s">
        <v>409</v>
      </c>
      <c r="B4" s="41">
        <v>6.0000000000000001E-3</v>
      </c>
      <c r="C4" s="41">
        <v>7.2999999999999995E-2</v>
      </c>
      <c r="D4" s="41">
        <v>0.14000000000000001</v>
      </c>
      <c r="E4" s="41">
        <v>0.16</v>
      </c>
      <c r="F4" s="41">
        <v>5.4999999999999997E-3</v>
      </c>
    </row>
    <row r="5" spans="1:6" x14ac:dyDescent="0.25">
      <c r="A5" s="40" t="s">
        <v>410</v>
      </c>
      <c r="B5" s="41">
        <v>0.03</v>
      </c>
      <c r="C5" s="41">
        <v>0.82</v>
      </c>
      <c r="D5" s="41">
        <v>0.01</v>
      </c>
      <c r="E5" s="41">
        <v>0.1</v>
      </c>
      <c r="F5" s="41">
        <v>3.55</v>
      </c>
    </row>
    <row r="6" spans="1:6" x14ac:dyDescent="0.25">
      <c r="A6" s="40" t="s">
        <v>411</v>
      </c>
      <c r="B6" s="41">
        <v>0.08</v>
      </c>
      <c r="C6" s="41">
        <v>0.08</v>
      </c>
      <c r="D6" s="41">
        <v>0.03</v>
      </c>
      <c r="E6" s="41">
        <v>9.2999999999999999E-2</v>
      </c>
      <c r="F6" s="41">
        <v>0.39</v>
      </c>
    </row>
    <row r="7" spans="1:6" x14ac:dyDescent="0.25">
      <c r="A7" s="40" t="s">
        <v>412</v>
      </c>
      <c r="B7" s="41">
        <v>4.4999999999999997E-3</v>
      </c>
      <c r="C7" s="41">
        <v>1.7000000000000001E-2</v>
      </c>
      <c r="D7" s="41">
        <v>0.1</v>
      </c>
      <c r="E7" s="41">
        <v>2.5000000000000001E-2</v>
      </c>
      <c r="F7" s="41">
        <v>6.5</v>
      </c>
    </row>
    <row r="8" spans="1:6" x14ac:dyDescent="0.25">
      <c r="A8" s="40" t="s">
        <v>413</v>
      </c>
      <c r="B8" s="41">
        <v>0.02</v>
      </c>
      <c r="C8" s="41">
        <v>7.0000000000000007E-2</v>
      </c>
      <c r="D8" s="41">
        <v>7.0000000000000007E-2</v>
      </c>
      <c r="E8" s="41">
        <v>3.5000000000000003E-2</v>
      </c>
      <c r="F8" s="41">
        <v>41</v>
      </c>
    </row>
    <row r="9" spans="1:6" x14ac:dyDescent="0.25">
      <c r="A9" s="40" t="s">
        <v>414</v>
      </c>
      <c r="B9" s="41">
        <v>4.0000000000000001E-3</v>
      </c>
      <c r="C9" s="41">
        <v>0.01</v>
      </c>
      <c r="D9" s="41">
        <v>0.5</v>
      </c>
      <c r="E9" s="41">
        <v>0.154</v>
      </c>
      <c r="F9" s="41"/>
    </row>
    <row r="10" spans="1:6" x14ac:dyDescent="0.25">
      <c r="A10" s="40" t="s">
        <v>415</v>
      </c>
      <c r="B10" s="41">
        <v>3.2000000000000002E-3</v>
      </c>
      <c r="C10" s="41">
        <v>8.7499999999999994E-2</v>
      </c>
      <c r="D10" s="41">
        <v>0.06</v>
      </c>
      <c r="E10" s="41">
        <v>0.30199999999999999</v>
      </c>
      <c r="F10" s="41">
        <v>8.1999999999999993</v>
      </c>
    </row>
    <row r="11" spans="1:6" x14ac:dyDescent="0.25">
      <c r="A11" s="40" t="s">
        <v>416</v>
      </c>
      <c r="B11" s="41">
        <v>2.2700000000000001E-2</v>
      </c>
      <c r="C11" s="41">
        <v>0.2</v>
      </c>
      <c r="D11" s="41">
        <v>0.13</v>
      </c>
      <c r="E11" s="41">
        <v>0.221</v>
      </c>
      <c r="F11" s="41">
        <v>28.4</v>
      </c>
    </row>
    <row r="12" spans="1:6" x14ac:dyDescent="0.25">
      <c r="A12" s="40" t="s">
        <v>417</v>
      </c>
      <c r="B12" s="41">
        <v>1.2999999999999999E-2</v>
      </c>
      <c r="C12" s="41">
        <v>3.9E-2</v>
      </c>
      <c r="D12" s="41"/>
      <c r="E12" s="41">
        <v>2.4529999999999998</v>
      </c>
      <c r="F12" s="41">
        <v>0.61</v>
      </c>
    </row>
    <row r="13" spans="1:6" x14ac:dyDescent="0.25">
      <c r="A13" s="40" t="s">
        <v>418</v>
      </c>
      <c r="B13" s="41">
        <v>5.1999999999999998E-2</v>
      </c>
      <c r="C13" s="41">
        <v>0.32</v>
      </c>
      <c r="D13" s="41"/>
      <c r="E13" s="41">
        <v>0.14599999999999999</v>
      </c>
      <c r="F13" s="41">
        <v>77</v>
      </c>
    </row>
    <row r="14" spans="1:6" x14ac:dyDescent="0.25">
      <c r="A14" s="40" t="s">
        <v>419</v>
      </c>
      <c r="B14" s="41">
        <v>3.1E-2</v>
      </c>
      <c r="C14" s="41">
        <v>0.08</v>
      </c>
      <c r="D14" s="41">
        <v>0.255</v>
      </c>
      <c r="E14" s="41">
        <v>1.8</v>
      </c>
      <c r="F14" s="41">
        <v>0.48</v>
      </c>
    </row>
    <row r="15" spans="1:6" x14ac:dyDescent="0.25">
      <c r="A15" s="40" t="s">
        <v>420</v>
      </c>
      <c r="B15" s="41"/>
      <c r="C15" s="41"/>
      <c r="D15" s="41"/>
      <c r="E15" s="41">
        <v>0.10299999999999999</v>
      </c>
      <c r="F15" s="41"/>
    </row>
    <row r="16" spans="1:6" x14ac:dyDescent="0.25">
      <c r="A16" s="40" t="s">
        <v>421</v>
      </c>
      <c r="B16" s="41">
        <v>0.2</v>
      </c>
      <c r="C16" s="41">
        <v>0.39600000000000002</v>
      </c>
      <c r="D16" s="41">
        <v>0.28000000000000003</v>
      </c>
      <c r="E16" s="41">
        <v>0.14899999999999999</v>
      </c>
      <c r="F16" s="41">
        <v>23.6</v>
      </c>
    </row>
    <row r="17" spans="1:6" x14ac:dyDescent="0.25">
      <c r="A17" s="40" t="s">
        <v>422</v>
      </c>
      <c r="B17" s="41">
        <v>0.51700000000000002</v>
      </c>
      <c r="C17" s="41">
        <v>0.23</v>
      </c>
      <c r="D17" s="41">
        <v>0.11</v>
      </c>
      <c r="E17" s="41">
        <v>1.2999999999999999E-2</v>
      </c>
      <c r="F17" s="41">
        <v>2.72</v>
      </c>
    </row>
    <row r="18" spans="1:6" x14ac:dyDescent="0.25">
      <c r="A18" s="40" t="s">
        <v>423</v>
      </c>
      <c r="B18" s="41">
        <v>0.47</v>
      </c>
      <c r="C18" s="41">
        <v>0.53</v>
      </c>
      <c r="D18" s="41">
        <v>0.17</v>
      </c>
      <c r="E18" s="41">
        <v>1.4999999999999999E-2</v>
      </c>
      <c r="F18" s="41">
        <v>4.74</v>
      </c>
    </row>
    <row r="19" spans="1:6" x14ac:dyDescent="0.25">
      <c r="A19" s="40" t="s">
        <v>424</v>
      </c>
      <c r="B19" s="41">
        <v>0.58199999999999996</v>
      </c>
      <c r="C19" s="41">
        <v>0.84</v>
      </c>
      <c r="D19" s="41">
        <v>0.48</v>
      </c>
      <c r="E19" s="41">
        <v>0.10199999999999999</v>
      </c>
      <c r="F19" s="41">
        <v>364</v>
      </c>
    </row>
    <row r="20" spans="1:6" x14ac:dyDescent="0.25">
      <c r="A20" s="40" t="s">
        <v>425</v>
      </c>
      <c r="B20" s="41">
        <v>0.11700000000000001</v>
      </c>
      <c r="C20" s="41">
        <v>0.21</v>
      </c>
      <c r="D20" s="41">
        <v>1.08</v>
      </c>
      <c r="E20" s="41">
        <v>1.214</v>
      </c>
      <c r="F20" s="41">
        <v>25.9</v>
      </c>
    </row>
    <row r="21" spans="1:6" x14ac:dyDescent="0.25">
      <c r="A21" s="40" t="s">
        <v>426</v>
      </c>
      <c r="B21" s="41">
        <v>0.93</v>
      </c>
      <c r="C21" s="41">
        <v>1.3</v>
      </c>
      <c r="D21" s="41">
        <v>0.92</v>
      </c>
      <c r="E21" s="41">
        <v>0.05</v>
      </c>
      <c r="F21" s="41"/>
    </row>
    <row r="22" spans="1:6" x14ac:dyDescent="0.25">
      <c r="A22" s="40" t="s">
        <v>427</v>
      </c>
      <c r="B22" s="41">
        <v>1.79</v>
      </c>
      <c r="C22" s="41">
        <v>0.86099999999999999</v>
      </c>
      <c r="D22" s="41"/>
      <c r="E22" s="41">
        <v>6.7000000000000004E-2</v>
      </c>
      <c r="F22" s="41">
        <v>368</v>
      </c>
    </row>
    <row r="23" spans="1:6" x14ac:dyDescent="0.25">
      <c r="A23" s="40" t="s">
        <v>428</v>
      </c>
      <c r="B23" s="41">
        <v>5.03</v>
      </c>
      <c r="C23" s="41">
        <v>1.4</v>
      </c>
      <c r="D23" s="41">
        <v>0.73</v>
      </c>
      <c r="E23" s="41">
        <v>2.9000000000000001E-2</v>
      </c>
      <c r="F23" s="41"/>
    </row>
    <row r="24" spans="1:6" x14ac:dyDescent="0.25">
      <c r="A24" s="40" t="s">
        <v>429</v>
      </c>
      <c r="B24" s="41">
        <v>4.32</v>
      </c>
      <c r="C24" s="41">
        <v>0.88</v>
      </c>
      <c r="D24" s="41"/>
      <c r="E24" s="41">
        <v>0.05</v>
      </c>
      <c r="F24" s="41">
        <v>11.3</v>
      </c>
    </row>
    <row r="25" spans="1:6" x14ac:dyDescent="0.25">
      <c r="A25" s="40" t="s">
        <v>430</v>
      </c>
      <c r="B25" s="41">
        <v>5.96</v>
      </c>
      <c r="C25" s="41">
        <v>1.17</v>
      </c>
      <c r="D25" s="41">
        <v>1.04</v>
      </c>
      <c r="E25" s="41">
        <v>0.06</v>
      </c>
      <c r="F25" s="41">
        <v>246</v>
      </c>
    </row>
    <row r="26" spans="1:6" x14ac:dyDescent="0.25">
      <c r="A26" s="40" t="s">
        <v>431</v>
      </c>
      <c r="B26" s="41">
        <v>7.4</v>
      </c>
      <c r="C26" s="41">
        <v>1.5</v>
      </c>
      <c r="D26" s="41">
        <v>1.08</v>
      </c>
      <c r="E26" s="41">
        <v>0.02</v>
      </c>
      <c r="F26" s="41"/>
    </row>
    <row r="27" spans="1:6" x14ac:dyDescent="0.25">
      <c r="A27" s="40" t="s">
        <v>432</v>
      </c>
      <c r="B27" s="41">
        <v>7.43</v>
      </c>
      <c r="C27" s="41">
        <v>1.6</v>
      </c>
      <c r="D27" s="41">
        <v>4.4999999999999998E-2</v>
      </c>
      <c r="E27" s="41">
        <v>4.4999999999999998E-2</v>
      </c>
      <c r="F27" s="41">
        <v>5.34</v>
      </c>
    </row>
    <row r="28" spans="1:6" x14ac:dyDescent="0.25">
      <c r="A28" s="40" t="s">
        <v>433</v>
      </c>
      <c r="B28" s="41">
        <v>15.3</v>
      </c>
      <c r="C28" s="41">
        <v>1.77</v>
      </c>
      <c r="D28" s="41"/>
      <c r="E28" s="41">
        <v>4.9000000000000002E-2</v>
      </c>
      <c r="F28" s="41"/>
    </row>
    <row r="29" spans="1:6" x14ac:dyDescent="0.25">
      <c r="A29" s="40" t="s">
        <v>434</v>
      </c>
      <c r="B29" s="41">
        <v>8.86</v>
      </c>
      <c r="C29" s="41">
        <v>1.31</v>
      </c>
      <c r="D29" s="41">
        <v>1.8</v>
      </c>
      <c r="E29" s="41">
        <v>4.1000000000000002E-2</v>
      </c>
      <c r="F29" s="41">
        <v>3.31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44"/>
  <sheetViews>
    <sheetView view="pageBreakPreview" zoomScale="60" zoomScaleNormal="100" workbookViewId="0">
      <selection activeCell="E62" sqref="E62"/>
    </sheetView>
  </sheetViews>
  <sheetFormatPr defaultRowHeight="14.25" x14ac:dyDescent="0.2"/>
  <cols>
    <col min="1" max="2" width="13.5" customWidth="1"/>
    <col min="15" max="15" width="10.875" bestFit="1" customWidth="1"/>
    <col min="16" max="16" width="6.625" bestFit="1" customWidth="1"/>
    <col min="19" max="19" width="12.5" bestFit="1" customWidth="1"/>
  </cols>
  <sheetData>
    <row r="1" spans="1:61" s="12" customFormat="1" ht="15" x14ac:dyDescent="0.2">
      <c r="A1" s="17" t="s">
        <v>161</v>
      </c>
      <c r="B1" s="19" t="s">
        <v>166</v>
      </c>
      <c r="C1" s="11" t="s">
        <v>0</v>
      </c>
      <c r="D1" s="11" t="s">
        <v>1</v>
      </c>
      <c r="E1" s="11" t="s">
        <v>2</v>
      </c>
      <c r="F1" s="11" t="s">
        <v>3</v>
      </c>
      <c r="G1" s="11" t="s">
        <v>4</v>
      </c>
      <c r="H1" s="11" t="s">
        <v>5</v>
      </c>
      <c r="I1" s="11" t="s">
        <v>6</v>
      </c>
      <c r="J1" s="11" t="s">
        <v>7</v>
      </c>
      <c r="K1" s="11" t="s">
        <v>8</v>
      </c>
      <c r="L1" s="11" t="s">
        <v>9</v>
      </c>
      <c r="M1" s="11" t="s">
        <v>10</v>
      </c>
      <c r="N1" s="11" t="s">
        <v>11</v>
      </c>
      <c r="O1" s="11" t="s">
        <v>12</v>
      </c>
      <c r="P1" s="11" t="s">
        <v>13</v>
      </c>
      <c r="Q1" s="11" t="s">
        <v>14</v>
      </c>
      <c r="R1" s="11" t="s">
        <v>15</v>
      </c>
      <c r="S1" s="11" t="s">
        <v>101</v>
      </c>
      <c r="T1" s="11" t="s">
        <v>16</v>
      </c>
      <c r="U1" s="11" t="s">
        <v>17</v>
      </c>
      <c r="V1" s="11" t="s">
        <v>18</v>
      </c>
      <c r="W1" s="11" t="s">
        <v>19</v>
      </c>
      <c r="X1" s="11" t="s">
        <v>20</v>
      </c>
      <c r="Y1" s="11" t="s">
        <v>21</v>
      </c>
      <c r="Z1" s="11" t="s">
        <v>22</v>
      </c>
      <c r="AA1" s="11" t="s">
        <v>23</v>
      </c>
      <c r="AB1" s="11" t="s">
        <v>24</v>
      </c>
      <c r="AC1" s="11" t="s">
        <v>25</v>
      </c>
      <c r="AD1" s="11" t="s">
        <v>26</v>
      </c>
      <c r="AE1" s="11" t="s">
        <v>27</v>
      </c>
      <c r="AF1" s="11" t="s">
        <v>28</v>
      </c>
      <c r="AG1" s="11" t="s">
        <v>29</v>
      </c>
      <c r="AH1" s="11" t="s">
        <v>30</v>
      </c>
      <c r="AI1" s="11" t="s">
        <v>31</v>
      </c>
      <c r="AJ1" s="11" t="s">
        <v>32</v>
      </c>
      <c r="AK1" s="11" t="s">
        <v>33</v>
      </c>
      <c r="AL1" s="11" t="s">
        <v>34</v>
      </c>
      <c r="AM1" s="11" t="s">
        <v>35</v>
      </c>
      <c r="AN1" s="11" t="s">
        <v>36</v>
      </c>
      <c r="AO1" s="11" t="s">
        <v>37</v>
      </c>
      <c r="AP1" s="11" t="s">
        <v>38</v>
      </c>
      <c r="AQ1" s="11" t="s">
        <v>39</v>
      </c>
      <c r="AR1" s="11" t="s">
        <v>40</v>
      </c>
      <c r="AS1" s="11" t="s">
        <v>41</v>
      </c>
      <c r="AT1" s="11" t="s">
        <v>42</v>
      </c>
      <c r="AU1" s="11" t="s">
        <v>43</v>
      </c>
      <c r="AV1" s="11" t="s">
        <v>44</v>
      </c>
      <c r="AW1" s="11" t="s">
        <v>45</v>
      </c>
      <c r="AX1" s="11" t="s">
        <v>46</v>
      </c>
      <c r="AY1" s="11" t="s">
        <v>47</v>
      </c>
      <c r="AZ1" s="11" t="s">
        <v>48</v>
      </c>
      <c r="BA1" s="11" t="s">
        <v>49</v>
      </c>
      <c r="BB1" s="11" t="s">
        <v>50</v>
      </c>
      <c r="BC1" s="11" t="s">
        <v>51</v>
      </c>
      <c r="BD1" s="11" t="s">
        <v>52</v>
      </c>
      <c r="BE1" s="11" t="s">
        <v>53</v>
      </c>
      <c r="BF1" s="11" t="s">
        <v>54</v>
      </c>
      <c r="BG1" s="11" t="s">
        <v>55</v>
      </c>
      <c r="BH1" s="11" t="s">
        <v>56</v>
      </c>
      <c r="BI1" s="11" t="s">
        <v>57</v>
      </c>
    </row>
    <row r="2" spans="1:61" s="12" customFormat="1" ht="15" x14ac:dyDescent="0.2">
      <c r="A2" s="18" t="s">
        <v>58</v>
      </c>
      <c r="B2" s="17" t="s">
        <v>377</v>
      </c>
      <c r="C2" s="11">
        <v>68.440181726400809</v>
      </c>
      <c r="D2" s="11">
        <v>0.31297324583543662</v>
      </c>
      <c r="E2" s="11">
        <v>16.052498738011103</v>
      </c>
      <c r="F2" s="11">
        <v>3.6143361938414942</v>
      </c>
      <c r="G2" s="11">
        <v>4.0383644623927302E-2</v>
      </c>
      <c r="H2" s="11">
        <v>1.3528520949015648</v>
      </c>
      <c r="I2" s="11">
        <v>4.5229681978798588</v>
      </c>
      <c r="J2" s="11">
        <v>4.1998990408884396</v>
      </c>
      <c r="K2" s="11">
        <v>1.3932357395254917</v>
      </c>
      <c r="L2" s="11">
        <v>7.0671378091872794E-2</v>
      </c>
      <c r="M2" s="11">
        <v>0.89</v>
      </c>
      <c r="N2" s="11">
        <v>100</v>
      </c>
      <c r="O2" s="11">
        <v>0.33173076923076916</v>
      </c>
      <c r="P2" s="11">
        <v>46.590040051392648</v>
      </c>
      <c r="Q2" s="11">
        <v>0.96467469133094053</v>
      </c>
      <c r="R2" s="11">
        <v>1.9071434243598899</v>
      </c>
      <c r="S2" s="11">
        <v>5.5931347804139318</v>
      </c>
      <c r="T2" s="11">
        <v>8.2319999999999993</v>
      </c>
      <c r="U2" s="11">
        <v>35.539000000000001</v>
      </c>
      <c r="V2" s="11">
        <v>20.832000000000001</v>
      </c>
      <c r="W2" s="11"/>
      <c r="X2" s="11"/>
      <c r="Y2" s="11">
        <v>8.25</v>
      </c>
      <c r="Z2" s="11">
        <v>44.1</v>
      </c>
      <c r="AA2" s="11">
        <v>14.9</v>
      </c>
      <c r="AB2" s="11">
        <v>359</v>
      </c>
      <c r="AC2" s="11">
        <v>9.02</v>
      </c>
      <c r="AD2" s="11">
        <v>18.12</v>
      </c>
      <c r="AE2" s="11">
        <v>4.99</v>
      </c>
      <c r="AF2" s="11">
        <v>35.6</v>
      </c>
      <c r="AG2" s="11">
        <v>17.2</v>
      </c>
      <c r="AH2" s="11">
        <v>1.01</v>
      </c>
      <c r="AI2" s="11">
        <v>1.7</v>
      </c>
      <c r="AJ2" s="11">
        <v>52.7</v>
      </c>
      <c r="AK2" s="11">
        <v>602</v>
      </c>
      <c r="AL2" s="11">
        <v>6.33</v>
      </c>
      <c r="AM2" s="11">
        <v>0.47</v>
      </c>
      <c r="AN2" s="11">
        <v>2.89</v>
      </c>
      <c r="AO2" s="11">
        <v>0.16</v>
      </c>
      <c r="AP2" s="11">
        <v>25.7</v>
      </c>
      <c r="AQ2" s="11">
        <v>47.8</v>
      </c>
      <c r="AR2" s="11">
        <v>4.8899999999999997</v>
      </c>
      <c r="AS2" s="11">
        <v>9.8000000000000007</v>
      </c>
      <c r="AT2" s="11">
        <v>380</v>
      </c>
      <c r="AU2" s="11">
        <v>16.2</v>
      </c>
      <c r="AV2" s="11">
        <v>2.35</v>
      </c>
      <c r="AW2" s="11">
        <v>156</v>
      </c>
      <c r="AX2" s="11">
        <v>4.07</v>
      </c>
      <c r="AY2" s="11">
        <v>1849</v>
      </c>
      <c r="AZ2" s="11">
        <v>0.63</v>
      </c>
      <c r="BA2" s="11">
        <v>2.06</v>
      </c>
      <c r="BB2" s="11">
        <v>0.28000000000000003</v>
      </c>
      <c r="BC2" s="11">
        <v>1.57</v>
      </c>
      <c r="BD2" s="11">
        <v>8.57</v>
      </c>
      <c r="BE2" s="11">
        <v>0.31</v>
      </c>
      <c r="BF2" s="11">
        <v>0.78</v>
      </c>
      <c r="BG2" s="11">
        <v>0.11</v>
      </c>
      <c r="BH2" s="11">
        <v>0.68</v>
      </c>
      <c r="BI2" s="11">
        <v>0.1</v>
      </c>
    </row>
    <row r="3" spans="1:61" s="12" customFormat="1" ht="27.6" x14ac:dyDescent="0.25">
      <c r="A3" s="18" t="s">
        <v>59</v>
      </c>
      <c r="B3" s="38" t="s">
        <v>379</v>
      </c>
      <c r="C3" s="11">
        <v>70.13818329607804</v>
      </c>
      <c r="D3" s="11">
        <v>0.31497663076610444</v>
      </c>
      <c r="E3" s="11">
        <v>17.78093883357041</v>
      </c>
      <c r="F3" s="11">
        <v>2.3267628530786424</v>
      </c>
      <c r="G3" s="11">
        <v>3.0481609428977846E-2</v>
      </c>
      <c r="H3" s="11">
        <v>0.71123755334281646</v>
      </c>
      <c r="I3" s="11">
        <v>1.0363747205852469</v>
      </c>
      <c r="J3" s="11">
        <v>5.1412314570209308</v>
      </c>
      <c r="K3" s="11">
        <v>2.4486892907945541</v>
      </c>
      <c r="L3" s="11">
        <v>7.1123755334281655E-2</v>
      </c>
      <c r="M3" s="11">
        <v>1.41</v>
      </c>
      <c r="N3" s="11">
        <v>100</v>
      </c>
      <c r="O3" s="11">
        <v>0.47628458498023718</v>
      </c>
      <c r="P3" s="11">
        <v>41.601741640331809</v>
      </c>
      <c r="Q3" s="11">
        <v>1.3685831495952265</v>
      </c>
      <c r="R3" s="11">
        <v>1.6007365159790619</v>
      </c>
      <c r="S3" s="11">
        <v>7.5899207478154853</v>
      </c>
      <c r="T3" s="11">
        <v>14.473000000000001</v>
      </c>
      <c r="U3" s="11">
        <v>43.500999999999998</v>
      </c>
      <c r="V3" s="11">
        <v>4.6760000000000002</v>
      </c>
      <c r="W3" s="11"/>
      <c r="X3" s="11"/>
      <c r="Y3" s="11">
        <v>0.91</v>
      </c>
      <c r="Z3" s="11">
        <v>21.1</v>
      </c>
      <c r="AA3" s="11">
        <v>0.66</v>
      </c>
      <c r="AB3" s="11"/>
      <c r="AC3" s="11">
        <v>2.89</v>
      </c>
      <c r="AD3" s="11">
        <v>1.35</v>
      </c>
      <c r="AE3" s="11">
        <v>20.5</v>
      </c>
      <c r="AF3" s="11">
        <v>13.8</v>
      </c>
      <c r="AG3" s="11">
        <v>17.899999999999999</v>
      </c>
      <c r="AH3" s="11">
        <v>0.56999999999999995</v>
      </c>
      <c r="AI3" s="11"/>
      <c r="AJ3" s="11">
        <v>59</v>
      </c>
      <c r="AK3" s="11">
        <v>906</v>
      </c>
      <c r="AL3" s="11">
        <v>4.76</v>
      </c>
      <c r="AM3" s="11">
        <v>0.63</v>
      </c>
      <c r="AN3" s="11">
        <v>2.97</v>
      </c>
      <c r="AO3" s="11">
        <v>0.34</v>
      </c>
      <c r="AP3" s="11">
        <v>26.2</v>
      </c>
      <c r="AQ3" s="11">
        <v>53.1</v>
      </c>
      <c r="AR3" s="11">
        <v>5.74</v>
      </c>
      <c r="AS3" s="11">
        <v>4.7300000000000004</v>
      </c>
      <c r="AT3" s="11">
        <v>489</v>
      </c>
      <c r="AU3" s="11">
        <v>19.2</v>
      </c>
      <c r="AV3" s="11">
        <v>2.62</v>
      </c>
      <c r="AW3" s="11">
        <v>191</v>
      </c>
      <c r="AX3" s="11">
        <v>4.28</v>
      </c>
      <c r="AY3" s="11">
        <v>1928</v>
      </c>
      <c r="AZ3" s="11">
        <v>0.74</v>
      </c>
      <c r="BA3" s="11">
        <v>1.62</v>
      </c>
      <c r="BB3" s="11">
        <v>0.17</v>
      </c>
      <c r="BC3" s="11">
        <v>0.72</v>
      </c>
      <c r="BD3" s="11">
        <v>3.78</v>
      </c>
      <c r="BE3" s="11">
        <v>0.13</v>
      </c>
      <c r="BF3" s="11">
        <v>0.36</v>
      </c>
      <c r="BG3" s="11">
        <v>0.06</v>
      </c>
      <c r="BH3" s="11">
        <v>0.33</v>
      </c>
      <c r="BI3" s="11">
        <v>0.05</v>
      </c>
    </row>
    <row r="4" spans="1:61" s="12" customFormat="1" ht="27.6" x14ac:dyDescent="0.25">
      <c r="A4" s="18" t="s">
        <v>60</v>
      </c>
      <c r="B4" s="38" t="s">
        <v>379</v>
      </c>
      <c r="C4" s="11">
        <v>67.568663220837124</v>
      </c>
      <c r="D4" s="11">
        <v>0.31417857504814023</v>
      </c>
      <c r="E4" s="11">
        <v>17.847370021283059</v>
      </c>
      <c r="F4" s="11">
        <v>2.9188203101246573</v>
      </c>
      <c r="G4" s="11">
        <v>3.0404378230465181E-2</v>
      </c>
      <c r="H4" s="11">
        <v>1.3175230566534912</v>
      </c>
      <c r="I4" s="11">
        <v>3.4762339110165192</v>
      </c>
      <c r="J4" s="11">
        <v>4.337691294213033</v>
      </c>
      <c r="K4" s="11">
        <v>2.0674977196716324</v>
      </c>
      <c r="L4" s="11">
        <v>0.12161751292186072</v>
      </c>
      <c r="M4" s="11">
        <v>0.7</v>
      </c>
      <c r="N4" s="11">
        <v>100</v>
      </c>
      <c r="O4" s="11">
        <v>0.47663551401869159</v>
      </c>
      <c r="P4" s="11">
        <v>51.26614670126034</v>
      </c>
      <c r="Q4" s="11">
        <v>1.1372301321941833</v>
      </c>
      <c r="R4" s="11">
        <v>1.9040202500152723</v>
      </c>
      <c r="S4" s="11">
        <v>6.4051890138846659</v>
      </c>
      <c r="T4" s="11">
        <v>12.215</v>
      </c>
      <c r="U4" s="11">
        <v>36.707000000000001</v>
      </c>
      <c r="V4" s="11">
        <v>16.448</v>
      </c>
      <c r="W4" s="11"/>
      <c r="X4" s="11"/>
      <c r="Y4" s="11">
        <v>1.66</v>
      </c>
      <c r="Z4" s="11">
        <v>27.9</v>
      </c>
      <c r="AA4" s="11">
        <v>5.8</v>
      </c>
      <c r="AB4" s="11"/>
      <c r="AC4" s="11">
        <v>6.53</v>
      </c>
      <c r="AD4" s="11">
        <v>8.9600000000000009</v>
      </c>
      <c r="AE4" s="11">
        <v>5.7</v>
      </c>
      <c r="AF4" s="11">
        <v>43.8</v>
      </c>
      <c r="AG4" s="11">
        <v>17</v>
      </c>
      <c r="AH4" s="11">
        <v>0.64</v>
      </c>
      <c r="AI4" s="11"/>
      <c r="AJ4" s="11">
        <v>62.1</v>
      </c>
      <c r="AK4" s="11">
        <v>846</v>
      </c>
      <c r="AL4" s="11">
        <v>1.02</v>
      </c>
      <c r="AM4" s="11">
        <v>0.51</v>
      </c>
      <c r="AN4" s="11">
        <v>3</v>
      </c>
      <c r="AO4" s="11">
        <v>0.18</v>
      </c>
      <c r="AP4" s="11">
        <v>9.1300000000000008</v>
      </c>
      <c r="AQ4" s="11">
        <v>15.4</v>
      </c>
      <c r="AR4" s="11">
        <v>1.62</v>
      </c>
      <c r="AS4" s="11">
        <v>9.07</v>
      </c>
      <c r="AT4" s="11">
        <v>504</v>
      </c>
      <c r="AU4" s="11">
        <v>5.19</v>
      </c>
      <c r="AV4" s="11">
        <v>0.81</v>
      </c>
      <c r="AW4" s="11">
        <v>130</v>
      </c>
      <c r="AX4" s="11">
        <v>3.01</v>
      </c>
      <c r="AY4" s="11">
        <v>1942</v>
      </c>
      <c r="AZ4" s="11">
        <v>0.49</v>
      </c>
      <c r="BA4" s="11">
        <v>0.71</v>
      </c>
      <c r="BB4" s="11">
        <v>0.08</v>
      </c>
      <c r="BC4" s="11">
        <v>0.37</v>
      </c>
      <c r="BD4" s="11">
        <v>1.73</v>
      </c>
      <c r="BE4" s="11">
        <v>7.0000000000000007E-2</v>
      </c>
      <c r="BF4" s="11">
        <v>0.18</v>
      </c>
      <c r="BG4" s="11">
        <v>0.03</v>
      </c>
      <c r="BH4" s="11">
        <v>0.17</v>
      </c>
      <c r="BI4" s="11">
        <v>0.03</v>
      </c>
    </row>
    <row r="5" spans="1:61" s="12" customFormat="1" ht="27.6" x14ac:dyDescent="0.25">
      <c r="A5" s="18" t="s">
        <v>65</v>
      </c>
      <c r="B5" s="38" t="s">
        <v>379</v>
      </c>
      <c r="C5" s="11">
        <v>70.423104109865704</v>
      </c>
      <c r="D5" s="11">
        <v>0.30293850348379281</v>
      </c>
      <c r="E5" s="11">
        <v>16.469756639402203</v>
      </c>
      <c r="F5" s="11">
        <v>2.3528223770574579</v>
      </c>
      <c r="G5" s="11">
        <v>3.0293850348379284E-2</v>
      </c>
      <c r="H5" s="11">
        <v>1.0905786125416543</v>
      </c>
      <c r="I5" s="11">
        <v>2.7668383318186414</v>
      </c>
      <c r="J5" s="11">
        <v>4.4027062506311232</v>
      </c>
      <c r="K5" s="11">
        <v>2.0700797738059178</v>
      </c>
      <c r="L5" s="11">
        <v>9.0881551045137843E-2</v>
      </c>
      <c r="M5" s="11">
        <v>1.26</v>
      </c>
      <c r="N5" s="11">
        <v>100</v>
      </c>
      <c r="O5" s="11">
        <v>0.47018348623853207</v>
      </c>
      <c r="P5" s="11">
        <v>51.928430467047924</v>
      </c>
      <c r="Q5" s="11">
        <v>1.1347729516134373</v>
      </c>
      <c r="R5" s="11">
        <v>1.7367176993326137</v>
      </c>
      <c r="S5" s="11">
        <v>6.472786024437041</v>
      </c>
      <c r="T5" s="11">
        <v>12.233000000000001</v>
      </c>
      <c r="U5" s="11">
        <v>37.256999999999998</v>
      </c>
      <c r="V5" s="11">
        <v>13.132999999999999</v>
      </c>
      <c r="W5" s="11"/>
      <c r="X5" s="11"/>
      <c r="Y5" s="11">
        <v>3.47</v>
      </c>
      <c r="Z5" s="11">
        <v>30</v>
      </c>
      <c r="AA5" s="11">
        <v>8</v>
      </c>
      <c r="AB5" s="11"/>
      <c r="AC5" s="11">
        <v>47</v>
      </c>
      <c r="AD5" s="11">
        <v>9</v>
      </c>
      <c r="AE5" s="11">
        <v>1.55</v>
      </c>
      <c r="AF5" s="11">
        <v>41</v>
      </c>
      <c r="AG5" s="11">
        <v>17.899999999999999</v>
      </c>
      <c r="AH5" s="11">
        <v>0.75</v>
      </c>
      <c r="AI5" s="11"/>
      <c r="AJ5" s="11">
        <v>59</v>
      </c>
      <c r="AK5" s="11">
        <v>643</v>
      </c>
      <c r="AL5" s="11">
        <v>5.58</v>
      </c>
      <c r="AM5" s="11">
        <v>0.66</v>
      </c>
      <c r="AN5" s="11">
        <v>3.16</v>
      </c>
      <c r="AO5" s="11">
        <v>0.4</v>
      </c>
      <c r="AP5" s="11">
        <v>20.3</v>
      </c>
      <c r="AQ5" s="11">
        <v>32.200000000000003</v>
      </c>
      <c r="AR5" s="11">
        <v>3.42</v>
      </c>
      <c r="AS5" s="11">
        <v>8.89</v>
      </c>
      <c r="AT5" s="11">
        <v>504</v>
      </c>
      <c r="AU5" s="11">
        <v>11.4</v>
      </c>
      <c r="AV5" s="11">
        <v>1.57</v>
      </c>
      <c r="AW5" s="11">
        <v>126</v>
      </c>
      <c r="AX5" s="11">
        <v>3.13</v>
      </c>
      <c r="AY5" s="11">
        <v>1608</v>
      </c>
      <c r="AZ5" s="11">
        <v>0.52</v>
      </c>
      <c r="BA5" s="11">
        <v>1.17</v>
      </c>
      <c r="BB5" s="11">
        <v>0.14000000000000001</v>
      </c>
      <c r="BC5" s="11">
        <v>0.67</v>
      </c>
      <c r="BD5" s="11">
        <v>3.3</v>
      </c>
      <c r="BE5" s="11">
        <v>0.13</v>
      </c>
      <c r="BF5" s="11">
        <v>0.32</v>
      </c>
      <c r="BG5" s="11">
        <v>4.5999999999999999E-2</v>
      </c>
      <c r="BH5" s="11">
        <v>0.3</v>
      </c>
      <c r="BI5" s="11">
        <v>4.8000000000000001E-2</v>
      </c>
    </row>
    <row r="6" spans="1:61" s="12" customFormat="1" ht="27.6" x14ac:dyDescent="0.25">
      <c r="A6" s="18" t="s">
        <v>66</v>
      </c>
      <c r="B6" s="38" t="s">
        <v>379</v>
      </c>
      <c r="C6" s="11">
        <v>69.133041975810542</v>
      </c>
      <c r="D6" s="11">
        <v>0.33539993901819287</v>
      </c>
      <c r="E6" s="11">
        <v>16.261815225124501</v>
      </c>
      <c r="F6" s="11">
        <v>2.9982721821323302</v>
      </c>
      <c r="G6" s="11">
        <v>4.0654538062811253E-2</v>
      </c>
      <c r="H6" s="11">
        <v>1.3619270251041771</v>
      </c>
      <c r="I6" s="11">
        <v>3.6182538875902019</v>
      </c>
      <c r="J6" s="11">
        <v>4.3297083036893991</v>
      </c>
      <c r="K6" s="11">
        <v>1.8294542128265066</v>
      </c>
      <c r="L6" s="11">
        <v>9.1472710641325325E-2</v>
      </c>
      <c r="M6" s="11">
        <v>1.41</v>
      </c>
      <c r="N6" s="11">
        <v>100</v>
      </c>
      <c r="O6" s="11">
        <v>0.42253521126760563</v>
      </c>
      <c r="P6" s="11">
        <v>51.42329465474235</v>
      </c>
      <c r="Q6" s="11">
        <v>1.0370300075518186</v>
      </c>
      <c r="R6" s="11">
        <v>1.7864760149339129</v>
      </c>
      <c r="S6" s="11">
        <v>6.1591625165159058</v>
      </c>
      <c r="T6" s="11">
        <v>10.808999999999999</v>
      </c>
      <c r="U6" s="11">
        <v>36.639000000000003</v>
      </c>
      <c r="V6" s="11">
        <v>17.355</v>
      </c>
      <c r="W6" s="11"/>
      <c r="X6" s="11"/>
      <c r="Y6" s="11">
        <v>6.27</v>
      </c>
      <c r="Z6" s="11">
        <v>34</v>
      </c>
      <c r="AA6" s="11">
        <v>4</v>
      </c>
      <c r="AB6" s="11"/>
      <c r="AC6" s="11">
        <v>37</v>
      </c>
      <c r="AD6" s="11">
        <v>11</v>
      </c>
      <c r="AE6" s="11">
        <v>18.7</v>
      </c>
      <c r="AF6" s="11">
        <v>48.4</v>
      </c>
      <c r="AG6" s="11">
        <v>17.2</v>
      </c>
      <c r="AH6" s="11">
        <v>0.93</v>
      </c>
      <c r="AI6" s="11"/>
      <c r="AJ6" s="11">
        <v>69</v>
      </c>
      <c r="AK6" s="11">
        <v>688</v>
      </c>
      <c r="AL6" s="11">
        <v>7.55</v>
      </c>
      <c r="AM6" s="11">
        <v>1.31</v>
      </c>
      <c r="AN6" s="11">
        <v>4.57</v>
      </c>
      <c r="AO6" s="11">
        <v>0.52</v>
      </c>
      <c r="AP6" s="11">
        <v>29.1</v>
      </c>
      <c r="AQ6" s="11">
        <v>49.6</v>
      </c>
      <c r="AR6" s="11">
        <v>4.8600000000000003</v>
      </c>
      <c r="AS6" s="11">
        <v>10.7</v>
      </c>
      <c r="AT6" s="11">
        <v>356</v>
      </c>
      <c r="AU6" s="11">
        <v>16</v>
      </c>
      <c r="AV6" s="11">
        <v>2.4900000000000002</v>
      </c>
      <c r="AW6" s="11">
        <v>148</v>
      </c>
      <c r="AX6" s="11">
        <v>3.83</v>
      </c>
      <c r="AY6" s="11">
        <v>1720</v>
      </c>
      <c r="AZ6" s="11">
        <v>0.68</v>
      </c>
      <c r="BA6" s="11">
        <v>2.2999999999999998</v>
      </c>
      <c r="BB6" s="11">
        <v>0.33</v>
      </c>
      <c r="BC6" s="11">
        <v>1.75</v>
      </c>
      <c r="BD6" s="11">
        <v>8.4600000000000009</v>
      </c>
      <c r="BE6" s="11">
        <v>0.35</v>
      </c>
      <c r="BF6" s="11">
        <v>1.01</v>
      </c>
      <c r="BG6" s="11">
        <v>0.16</v>
      </c>
      <c r="BH6" s="11">
        <v>1.19</v>
      </c>
      <c r="BI6" s="11">
        <v>0.19</v>
      </c>
    </row>
    <row r="7" spans="1:61" s="12" customFormat="1" ht="15" x14ac:dyDescent="0.2">
      <c r="A7" s="18" t="s">
        <v>67</v>
      </c>
      <c r="B7" s="39" t="s">
        <v>380</v>
      </c>
      <c r="C7" s="11">
        <v>63.384553174282253</v>
      </c>
      <c r="D7" s="11">
        <v>0.63687828548321879</v>
      </c>
      <c r="E7" s="11">
        <v>17.215932066316217</v>
      </c>
      <c r="F7" s="11">
        <v>2.7395875454913057</v>
      </c>
      <c r="G7" s="11">
        <v>6.0655074807925598E-2</v>
      </c>
      <c r="H7" s="11">
        <v>2.1330367974120499</v>
      </c>
      <c r="I7" s="11">
        <v>4.9231702385766276</v>
      </c>
      <c r="J7" s="11">
        <v>4.7917509098261224</v>
      </c>
      <c r="K7" s="11">
        <v>1.8499797816417307</v>
      </c>
      <c r="L7" s="11">
        <v>0.16174686615446826</v>
      </c>
      <c r="M7" s="11">
        <v>0.91</v>
      </c>
      <c r="N7" s="11">
        <v>100</v>
      </c>
      <c r="O7" s="11">
        <v>0.38607594936708861</v>
      </c>
      <c r="P7" s="11">
        <v>64.469987419359356</v>
      </c>
      <c r="Q7" s="11">
        <v>0.9139942152934194</v>
      </c>
      <c r="R7" s="11">
        <v>1.7416162700073115</v>
      </c>
      <c r="S7" s="11">
        <v>6.6417306914678527</v>
      </c>
      <c r="T7" s="11">
        <v>10.933</v>
      </c>
      <c r="U7" s="11">
        <v>40.548000000000002</v>
      </c>
      <c r="V7" s="11">
        <v>20.001000000000001</v>
      </c>
      <c r="W7" s="11"/>
      <c r="X7" s="11"/>
      <c r="Y7" s="11">
        <v>7.8</v>
      </c>
      <c r="Z7" s="11"/>
      <c r="AA7" s="11">
        <v>36</v>
      </c>
      <c r="AB7" s="11"/>
      <c r="AC7" s="11"/>
      <c r="AD7" s="11"/>
      <c r="AE7" s="11"/>
      <c r="AF7" s="11"/>
      <c r="AG7" s="11"/>
      <c r="AH7" s="11"/>
      <c r="AI7" s="11"/>
      <c r="AJ7" s="11">
        <v>81.900000000000006</v>
      </c>
      <c r="AK7" s="11">
        <v>143</v>
      </c>
      <c r="AL7" s="11">
        <v>0.81</v>
      </c>
      <c r="AM7" s="11">
        <v>0.56000000000000005</v>
      </c>
      <c r="AN7" s="11">
        <v>6.71</v>
      </c>
      <c r="AO7" s="11">
        <v>0.32</v>
      </c>
      <c r="AP7" s="11">
        <v>7.97</v>
      </c>
      <c r="AQ7" s="11">
        <v>16.2</v>
      </c>
      <c r="AR7" s="11">
        <v>2.14</v>
      </c>
      <c r="AS7" s="11"/>
      <c r="AT7" s="11">
        <v>701</v>
      </c>
      <c r="AU7" s="11">
        <v>9.3699999999999992</v>
      </c>
      <c r="AV7" s="11">
        <v>2.14</v>
      </c>
      <c r="AW7" s="11">
        <v>148</v>
      </c>
      <c r="AX7" s="11">
        <v>4.79</v>
      </c>
      <c r="AY7" s="12">
        <v>3817.4420744035583</v>
      </c>
      <c r="AZ7" s="11">
        <v>0.76</v>
      </c>
      <c r="BA7" s="11">
        <v>1.91</v>
      </c>
      <c r="BB7" s="11">
        <v>0.28000000000000003</v>
      </c>
      <c r="BC7" s="11">
        <v>1.48</v>
      </c>
      <c r="BD7" s="11">
        <v>7.6</v>
      </c>
      <c r="BE7" s="11">
        <v>0.27</v>
      </c>
      <c r="BF7" s="11">
        <v>0.76</v>
      </c>
      <c r="BG7" s="11">
        <v>0.1</v>
      </c>
      <c r="BH7" s="11">
        <v>0.7</v>
      </c>
      <c r="BI7" s="11">
        <v>0.11</v>
      </c>
    </row>
    <row r="8" spans="1:61" s="12" customFormat="1" ht="27.6" x14ac:dyDescent="0.25">
      <c r="A8" s="18" t="s">
        <v>68</v>
      </c>
      <c r="B8" s="38" t="s">
        <v>382</v>
      </c>
      <c r="C8" s="11">
        <v>72.587384082339767</v>
      </c>
      <c r="D8" s="11">
        <v>0.24457352491592788</v>
      </c>
      <c r="E8" s="11">
        <v>15.275654743707332</v>
      </c>
      <c r="F8" s="11">
        <v>1.8343014368694592</v>
      </c>
      <c r="G8" s="11">
        <v>3.0571690614490984E-2</v>
      </c>
      <c r="H8" s="11">
        <v>0.58086212167532869</v>
      </c>
      <c r="I8" s="11">
        <v>2.1094466523998783</v>
      </c>
      <c r="J8" s="11">
        <v>5.2175685315397953</v>
      </c>
      <c r="K8" s="11">
        <v>2.05849383470906</v>
      </c>
      <c r="L8" s="11">
        <v>6.1143381228981969E-2</v>
      </c>
      <c r="M8" s="11">
        <v>1.64</v>
      </c>
      <c r="N8" s="11">
        <v>100</v>
      </c>
      <c r="O8" s="11">
        <v>0.39453125000000006</v>
      </c>
      <c r="P8" s="11">
        <v>42.462322137855239</v>
      </c>
      <c r="Q8" s="11">
        <v>1.0429607211397989</v>
      </c>
      <c r="R8" s="11">
        <v>1.4129455464639489</v>
      </c>
      <c r="S8" s="11">
        <v>7.2760623662488548</v>
      </c>
      <c r="T8" s="11">
        <v>12.162000000000001</v>
      </c>
      <c r="U8" s="11">
        <v>44.152999999999999</v>
      </c>
      <c r="V8" s="11">
        <v>10.064</v>
      </c>
      <c r="W8" s="11"/>
      <c r="X8" s="11"/>
      <c r="Y8" s="11">
        <v>3.68</v>
      </c>
      <c r="Z8" s="11">
        <v>24.8</v>
      </c>
      <c r="AA8" s="11">
        <v>11.6</v>
      </c>
      <c r="AB8" s="11"/>
      <c r="AC8" s="11">
        <v>3.51</v>
      </c>
      <c r="AD8" s="11">
        <v>7</v>
      </c>
      <c r="AE8" s="11">
        <v>7.7</v>
      </c>
      <c r="AF8" s="11">
        <v>53.6</v>
      </c>
      <c r="AG8" s="11">
        <v>20.5</v>
      </c>
      <c r="AH8" s="11"/>
      <c r="AI8" s="11"/>
      <c r="AJ8" s="11">
        <v>34.200000000000003</v>
      </c>
      <c r="AK8" s="11">
        <v>480</v>
      </c>
      <c r="AL8" s="11">
        <v>1.51</v>
      </c>
      <c r="AM8" s="11">
        <v>0.53</v>
      </c>
      <c r="AN8" s="11">
        <v>1.68</v>
      </c>
      <c r="AO8" s="11">
        <v>0.12</v>
      </c>
      <c r="AP8" s="11">
        <v>8.7899999999999991</v>
      </c>
      <c r="AQ8" s="11">
        <v>18</v>
      </c>
      <c r="AR8" s="11">
        <v>2.2000000000000002</v>
      </c>
      <c r="AS8" s="11">
        <v>4.4400000000000004</v>
      </c>
      <c r="AT8" s="11">
        <v>466</v>
      </c>
      <c r="AU8" s="11">
        <v>8.51</v>
      </c>
      <c r="AV8" s="11">
        <v>1.57</v>
      </c>
      <c r="AW8" s="11">
        <v>82.4</v>
      </c>
      <c r="AX8" s="11">
        <v>2.4900000000000002</v>
      </c>
      <c r="AY8" s="11">
        <v>1233</v>
      </c>
      <c r="AZ8" s="11">
        <v>0.45</v>
      </c>
      <c r="BA8" s="11">
        <v>1.1299999999999999</v>
      </c>
      <c r="BB8" s="11">
        <v>0.13</v>
      </c>
      <c r="BC8" s="11">
        <v>0.62</v>
      </c>
      <c r="BD8" s="11">
        <v>2.91</v>
      </c>
      <c r="BE8" s="11">
        <v>0.11</v>
      </c>
      <c r="BF8" s="11">
        <v>0.28000000000000003</v>
      </c>
      <c r="BG8" s="11">
        <v>0.04</v>
      </c>
      <c r="BH8" s="11">
        <v>0.25</v>
      </c>
      <c r="BI8" s="11">
        <v>0.04</v>
      </c>
    </row>
    <row r="9" spans="1:61" s="12" customFormat="1" ht="27.6" x14ac:dyDescent="0.25">
      <c r="A9" s="18" t="s">
        <v>70</v>
      </c>
      <c r="B9" s="38" t="s">
        <v>382</v>
      </c>
      <c r="C9" s="11">
        <v>73.227545519275765</v>
      </c>
      <c r="D9" s="11">
        <v>0.2441257247482454</v>
      </c>
      <c r="E9" s="11">
        <v>15.461295900722208</v>
      </c>
      <c r="F9" s="11">
        <v>1.9428338927881195</v>
      </c>
      <c r="G9" s="11">
        <v>2.0343810395687119E-2</v>
      </c>
      <c r="H9" s="11">
        <v>0.56962669107923936</v>
      </c>
      <c r="I9" s="11">
        <v>1.7190519784355613</v>
      </c>
      <c r="J9" s="11">
        <v>5.5843759536161146</v>
      </c>
      <c r="K9" s="11">
        <v>1.1799410029498527</v>
      </c>
      <c r="L9" s="11">
        <v>5.0859525989217801E-2</v>
      </c>
      <c r="M9" s="11">
        <v>1.77</v>
      </c>
      <c r="N9" s="11">
        <v>100</v>
      </c>
      <c r="O9" s="11">
        <v>0.21129326047358829</v>
      </c>
      <c r="P9" s="11">
        <v>40.592455404220352</v>
      </c>
      <c r="Q9" s="11">
        <v>1.1377685841934977</v>
      </c>
      <c r="R9" s="11">
        <v>1.4776124325940463</v>
      </c>
      <c r="S9" s="11">
        <v>6.7643169565659669</v>
      </c>
      <c r="T9" s="11">
        <v>6.9729999999999999</v>
      </c>
      <c r="U9" s="11">
        <v>47.25</v>
      </c>
      <c r="V9" s="11">
        <v>8.1950000000000003</v>
      </c>
      <c r="W9" s="11" t="s">
        <v>69</v>
      </c>
      <c r="X9" s="11" t="s">
        <v>69</v>
      </c>
      <c r="Y9" s="11">
        <v>3.65</v>
      </c>
      <c r="Z9" s="11">
        <v>23.1</v>
      </c>
      <c r="AA9" s="11">
        <v>10</v>
      </c>
      <c r="AB9" s="11"/>
      <c r="AC9" s="11">
        <v>41.2</v>
      </c>
      <c r="AD9" s="11">
        <v>4.59</v>
      </c>
      <c r="AE9" s="11">
        <v>12.9</v>
      </c>
      <c r="AF9" s="11">
        <v>19.8</v>
      </c>
      <c r="AG9" s="11">
        <v>21.4</v>
      </c>
      <c r="AH9" s="11"/>
      <c r="AI9" s="11" t="s">
        <v>69</v>
      </c>
      <c r="AJ9" s="11">
        <v>20.5</v>
      </c>
      <c r="AK9" s="11">
        <v>749</v>
      </c>
      <c r="AL9" s="11">
        <v>1.4</v>
      </c>
      <c r="AM9" s="11">
        <v>0.52</v>
      </c>
      <c r="AN9" s="11">
        <v>1.75</v>
      </c>
      <c r="AO9" s="11">
        <v>0.16</v>
      </c>
      <c r="AP9" s="11">
        <v>7.89</v>
      </c>
      <c r="AQ9" s="11">
        <v>16.399999999999999</v>
      </c>
      <c r="AR9" s="11">
        <v>2.0099999999999998</v>
      </c>
      <c r="AS9" s="11">
        <v>2.94</v>
      </c>
      <c r="AT9" s="11">
        <v>369</v>
      </c>
      <c r="AU9" s="11">
        <v>7.86</v>
      </c>
      <c r="AV9" s="11">
        <v>1.49</v>
      </c>
      <c r="AW9" s="11">
        <v>93.3</v>
      </c>
      <c r="AX9" s="11">
        <v>2.79</v>
      </c>
      <c r="AY9" s="11">
        <v>1289</v>
      </c>
      <c r="AZ9" s="11">
        <v>0.41</v>
      </c>
      <c r="BA9" s="11">
        <v>1.08</v>
      </c>
      <c r="BB9" s="11">
        <v>0.13</v>
      </c>
      <c r="BC9" s="11">
        <v>0.61</v>
      </c>
      <c r="BD9" s="11">
        <v>2.97</v>
      </c>
      <c r="BE9" s="11">
        <v>0.11</v>
      </c>
      <c r="BF9" s="11">
        <v>0.28999999999999998</v>
      </c>
      <c r="BG9" s="11">
        <v>0.04</v>
      </c>
      <c r="BH9" s="11">
        <v>0.27</v>
      </c>
      <c r="BI9" s="11">
        <v>0.04</v>
      </c>
    </row>
    <row r="10" spans="1:61" s="12" customFormat="1" ht="15" x14ac:dyDescent="0.2">
      <c r="A10" s="18" t="s">
        <v>71</v>
      </c>
      <c r="B10" s="17" t="s">
        <v>377</v>
      </c>
      <c r="C10" s="11">
        <v>71.228852193293477</v>
      </c>
      <c r="D10" s="11">
        <v>0.23300577449093304</v>
      </c>
      <c r="E10" s="11">
        <v>15.611386890892511</v>
      </c>
      <c r="F10" s="11">
        <v>1.9856144260966466</v>
      </c>
      <c r="G10" s="11">
        <v>2.026137169486374E-2</v>
      </c>
      <c r="H10" s="11">
        <v>0.55718772160875296</v>
      </c>
      <c r="I10" s="11">
        <v>2.4009725458413533</v>
      </c>
      <c r="J10" s="11">
        <v>5.6326613311721196</v>
      </c>
      <c r="K10" s="11">
        <v>2.2895350015196025</v>
      </c>
      <c r="L10" s="11">
        <v>4.0522743389727479E-2</v>
      </c>
      <c r="M10" s="11">
        <v>1.08</v>
      </c>
      <c r="N10" s="11">
        <v>100</v>
      </c>
      <c r="O10" s="11">
        <v>0.40647482014388486</v>
      </c>
      <c r="P10" s="11">
        <v>39.539292987570704</v>
      </c>
      <c r="Q10" s="11">
        <v>0.96908661013250941</v>
      </c>
      <c r="R10" s="11">
        <v>1.3292923483016705</v>
      </c>
      <c r="S10" s="11">
        <v>7.9221963326917226</v>
      </c>
      <c r="T10" s="11">
        <v>13.532999999999999</v>
      </c>
      <c r="U10" s="11">
        <v>47.664999999999999</v>
      </c>
      <c r="V10" s="11">
        <v>10.547000000000001</v>
      </c>
      <c r="W10" s="11" t="s">
        <v>69</v>
      </c>
      <c r="X10" s="11" t="s">
        <v>69</v>
      </c>
      <c r="Y10" s="11">
        <v>2.4300000000000002</v>
      </c>
      <c r="Z10" s="11">
        <v>22.1</v>
      </c>
      <c r="AA10" s="11">
        <v>5.59</v>
      </c>
      <c r="AB10" s="11"/>
      <c r="AC10" s="11">
        <v>3.58</v>
      </c>
      <c r="AD10" s="11">
        <v>4.1500000000000004</v>
      </c>
      <c r="AE10" s="11">
        <v>5.08</v>
      </c>
      <c r="AF10" s="11">
        <v>36.799999999999997</v>
      </c>
      <c r="AG10" s="11">
        <v>20.5</v>
      </c>
      <c r="AH10" s="11"/>
      <c r="AI10" s="11" t="s">
        <v>69</v>
      </c>
      <c r="AJ10" s="11">
        <v>36.200000000000003</v>
      </c>
      <c r="AK10" s="11">
        <v>571</v>
      </c>
      <c r="AL10" s="11">
        <v>1.88</v>
      </c>
      <c r="AM10" s="11">
        <v>0.55000000000000004</v>
      </c>
      <c r="AN10" s="11">
        <v>1.54</v>
      </c>
      <c r="AO10" s="11">
        <v>0.11</v>
      </c>
      <c r="AP10" s="11">
        <v>14.8</v>
      </c>
      <c r="AQ10" s="11">
        <v>30.7</v>
      </c>
      <c r="AR10" s="11">
        <v>3.54</v>
      </c>
      <c r="AS10" s="11">
        <v>6.26</v>
      </c>
      <c r="AT10" s="11">
        <v>642</v>
      </c>
      <c r="AU10" s="11">
        <v>12.6</v>
      </c>
      <c r="AV10" s="11">
        <v>1.87</v>
      </c>
      <c r="AW10" s="11">
        <v>87.7</v>
      </c>
      <c r="AX10" s="11">
        <v>2.57</v>
      </c>
      <c r="AY10" s="11">
        <v>1241</v>
      </c>
      <c r="AZ10" s="11">
        <v>0.51</v>
      </c>
      <c r="BA10" s="11">
        <v>1.24</v>
      </c>
      <c r="BB10" s="11">
        <v>0.13</v>
      </c>
      <c r="BC10" s="11">
        <v>0.61</v>
      </c>
      <c r="BD10" s="11">
        <v>3.5</v>
      </c>
      <c r="BE10" s="11">
        <v>0.11</v>
      </c>
      <c r="BF10" s="11">
        <v>0.25</v>
      </c>
      <c r="BG10" s="11">
        <v>0.04</v>
      </c>
      <c r="BH10" s="11">
        <v>0.24</v>
      </c>
      <c r="BI10" s="11">
        <v>0.04</v>
      </c>
    </row>
    <row r="11" spans="1:61" s="12" customFormat="1" ht="27.6" x14ac:dyDescent="0.25">
      <c r="A11" s="18" t="s">
        <v>72</v>
      </c>
      <c r="B11" s="38" t="s">
        <v>384</v>
      </c>
      <c r="C11" s="11">
        <v>69.969543147208128</v>
      </c>
      <c r="D11" s="11">
        <v>0.3045685279187817</v>
      </c>
      <c r="E11" s="11">
        <v>16.345177664974621</v>
      </c>
      <c r="F11" s="11">
        <v>2.8426395939086291</v>
      </c>
      <c r="G11" s="11">
        <v>3.0456852791878174E-2</v>
      </c>
      <c r="H11" s="11">
        <v>0.85279187817258872</v>
      </c>
      <c r="I11" s="11">
        <v>2.7614213197969546</v>
      </c>
      <c r="J11" s="11">
        <v>5.1065989847715736</v>
      </c>
      <c r="K11" s="11">
        <v>1.6954314720812182</v>
      </c>
      <c r="L11" s="11">
        <v>9.1370558375634514E-2</v>
      </c>
      <c r="M11" s="11">
        <v>1.1000000000000001</v>
      </c>
      <c r="N11" s="11">
        <v>100</v>
      </c>
      <c r="O11" s="11">
        <v>0.33200795228628233</v>
      </c>
      <c r="P11" s="11">
        <v>41.147041461956157</v>
      </c>
      <c r="Q11" s="11">
        <v>1.0713738156649579</v>
      </c>
      <c r="R11" s="11">
        <v>1.5968805918969682</v>
      </c>
      <c r="S11" s="11">
        <v>6.8020304568527923</v>
      </c>
      <c r="T11" s="11">
        <v>10.016999999999999</v>
      </c>
      <c r="U11" s="11">
        <v>43.213999999999999</v>
      </c>
      <c r="V11" s="11">
        <v>13.103</v>
      </c>
      <c r="W11" s="11" t="s">
        <v>69</v>
      </c>
      <c r="X11" s="11" t="s">
        <v>69</v>
      </c>
      <c r="Y11" s="11">
        <v>3.6</v>
      </c>
      <c r="Z11" s="11">
        <v>30</v>
      </c>
      <c r="AA11" s="11">
        <v>9</v>
      </c>
      <c r="AB11" s="11"/>
      <c r="AC11" s="11">
        <v>128</v>
      </c>
      <c r="AD11" s="11">
        <v>6.1</v>
      </c>
      <c r="AE11" s="11">
        <v>17.899999999999999</v>
      </c>
      <c r="AF11" s="11">
        <v>47.6</v>
      </c>
      <c r="AG11" s="11">
        <v>20</v>
      </c>
      <c r="AH11" s="11"/>
      <c r="AI11" s="11" t="s">
        <v>69</v>
      </c>
      <c r="AJ11" s="11">
        <v>46</v>
      </c>
      <c r="AK11" s="11">
        <v>488</v>
      </c>
      <c r="AL11" s="11">
        <v>2.58</v>
      </c>
      <c r="AM11" s="11">
        <v>0.43</v>
      </c>
      <c r="AN11" s="11">
        <v>2.88</v>
      </c>
      <c r="AO11" s="11">
        <v>0.4</v>
      </c>
      <c r="AP11" s="11">
        <v>20.2</v>
      </c>
      <c r="AQ11" s="11">
        <v>38.5</v>
      </c>
      <c r="AR11" s="11">
        <v>4.13</v>
      </c>
      <c r="AS11" s="11">
        <v>11.9</v>
      </c>
      <c r="AT11" s="11">
        <v>493</v>
      </c>
      <c r="AU11" s="11">
        <v>14.2</v>
      </c>
      <c r="AV11" s="11">
        <v>2.14</v>
      </c>
      <c r="AW11" s="11">
        <v>115</v>
      </c>
      <c r="AX11" s="11">
        <v>2.74</v>
      </c>
      <c r="AY11" s="11">
        <v>1798</v>
      </c>
      <c r="AZ11" s="11">
        <v>0.6</v>
      </c>
      <c r="BA11" s="11">
        <v>1.64</v>
      </c>
      <c r="BB11" s="11">
        <v>0.18</v>
      </c>
      <c r="BC11" s="11">
        <v>0.85</v>
      </c>
      <c r="BD11" s="11">
        <v>4.5999999999999996</v>
      </c>
      <c r="BE11" s="11">
        <v>0.15</v>
      </c>
      <c r="BF11" s="11">
        <v>0.37</v>
      </c>
      <c r="BG11" s="11">
        <v>0.05</v>
      </c>
      <c r="BH11" s="11">
        <v>0.32</v>
      </c>
      <c r="BI11" s="11">
        <v>0.05</v>
      </c>
    </row>
    <row r="12" spans="1:61" s="12" customFormat="1" ht="27.6" x14ac:dyDescent="0.25">
      <c r="A12" s="18" t="s">
        <v>73</v>
      </c>
      <c r="B12" s="38" t="s">
        <v>384</v>
      </c>
      <c r="C12" s="11">
        <v>70.007107320540186</v>
      </c>
      <c r="D12" s="11">
        <v>0.32490608183571945</v>
      </c>
      <c r="E12" s="11">
        <v>15.839171489491324</v>
      </c>
      <c r="F12" s="11">
        <v>3.1475276677835327</v>
      </c>
      <c r="G12" s="11">
        <v>5.0766575286831164E-2</v>
      </c>
      <c r="H12" s="11">
        <v>1.2590110671134129</v>
      </c>
      <c r="I12" s="11">
        <v>2.6094019697431219</v>
      </c>
      <c r="J12" s="11">
        <v>4.9345111178799899</v>
      </c>
      <c r="K12" s="11">
        <v>1.7362168748096258</v>
      </c>
      <c r="L12" s="11">
        <v>9.1379835516296096E-2</v>
      </c>
      <c r="M12" s="11">
        <v>1.4</v>
      </c>
      <c r="N12" s="11">
        <v>100</v>
      </c>
      <c r="O12" s="11">
        <v>0.3518518518518518</v>
      </c>
      <c r="P12" s="11">
        <v>48.245520507079952</v>
      </c>
      <c r="Q12" s="11">
        <v>1.0745019521194779</v>
      </c>
      <c r="R12" s="11">
        <v>1.5844329643306045</v>
      </c>
      <c r="S12" s="11">
        <v>6.6707279926896152</v>
      </c>
      <c r="T12" s="11">
        <v>10.259</v>
      </c>
      <c r="U12" s="11">
        <v>41.758000000000003</v>
      </c>
      <c r="V12" s="11">
        <v>12.349</v>
      </c>
      <c r="W12" s="11" t="s">
        <v>69</v>
      </c>
      <c r="X12" s="11" t="s">
        <v>69</v>
      </c>
      <c r="Y12" s="11">
        <v>4.0999999999999996</v>
      </c>
      <c r="Z12" s="11">
        <v>41</v>
      </c>
      <c r="AA12" s="11">
        <v>14</v>
      </c>
      <c r="AB12" s="11"/>
      <c r="AC12" s="11">
        <v>128</v>
      </c>
      <c r="AD12" s="11">
        <v>10</v>
      </c>
      <c r="AE12" s="11">
        <v>14.9</v>
      </c>
      <c r="AF12" s="11">
        <v>61</v>
      </c>
      <c r="AG12" s="11">
        <v>19.8</v>
      </c>
      <c r="AH12" s="11"/>
      <c r="AI12" s="11" t="s">
        <v>69</v>
      </c>
      <c r="AJ12" s="11">
        <v>61.9</v>
      </c>
      <c r="AK12" s="11">
        <v>445</v>
      </c>
      <c r="AL12" s="11">
        <v>1.69</v>
      </c>
      <c r="AM12" s="11">
        <v>0.28999999999999998</v>
      </c>
      <c r="AN12" s="11">
        <v>2.52</v>
      </c>
      <c r="AO12" s="11">
        <v>0.36</v>
      </c>
      <c r="AP12" s="11">
        <v>12.9</v>
      </c>
      <c r="AQ12" s="11">
        <v>25.4</v>
      </c>
      <c r="AR12" s="11">
        <v>2.76</v>
      </c>
      <c r="AS12" s="11">
        <v>8.2200000000000006</v>
      </c>
      <c r="AT12" s="11">
        <v>462</v>
      </c>
      <c r="AU12" s="11">
        <v>9.7200000000000006</v>
      </c>
      <c r="AV12" s="11">
        <v>1.56</v>
      </c>
      <c r="AW12" s="11">
        <v>123</v>
      </c>
      <c r="AX12" s="11">
        <v>2.92</v>
      </c>
      <c r="AY12" s="11">
        <v>1918</v>
      </c>
      <c r="AZ12" s="11">
        <v>0.51</v>
      </c>
      <c r="BA12" s="11">
        <v>1.29</v>
      </c>
      <c r="BB12" s="11">
        <v>0.15</v>
      </c>
      <c r="BC12" s="11">
        <v>0.74</v>
      </c>
      <c r="BD12" s="11">
        <v>3.9</v>
      </c>
      <c r="BE12" s="11">
        <v>0.13</v>
      </c>
      <c r="BF12" s="11">
        <v>0.33</v>
      </c>
      <c r="BG12" s="11">
        <v>0.05</v>
      </c>
      <c r="BH12" s="11">
        <v>0.3</v>
      </c>
      <c r="BI12" s="11">
        <v>0.05</v>
      </c>
    </row>
    <row r="13" spans="1:61" s="12" customFormat="1" ht="27.6" x14ac:dyDescent="0.25">
      <c r="A13" s="18" t="s">
        <v>74</v>
      </c>
      <c r="B13" s="38" t="s">
        <v>383</v>
      </c>
      <c r="C13" s="11">
        <v>64.064726236515384</v>
      </c>
      <c r="D13" s="11">
        <v>0.65133319763891728</v>
      </c>
      <c r="E13" s="11">
        <v>17.606350498676981</v>
      </c>
      <c r="F13" s="11">
        <v>4.681457358029717</v>
      </c>
      <c r="G13" s="11">
        <v>6.1062487278648485E-2</v>
      </c>
      <c r="H13" s="11">
        <v>1.8115204559332385</v>
      </c>
      <c r="I13" s="11">
        <v>3.9181762670466114</v>
      </c>
      <c r="J13" s="11">
        <v>4.9257073071443109</v>
      </c>
      <c r="K13" s="11">
        <v>2.1371870547526974</v>
      </c>
      <c r="L13" s="11">
        <v>0.14247913698351317</v>
      </c>
      <c r="M13" s="11">
        <v>1.6</v>
      </c>
      <c r="N13" s="11">
        <v>100</v>
      </c>
      <c r="O13" s="11">
        <v>0.43388429752066127</v>
      </c>
      <c r="P13" s="11">
        <v>47.418292734412844</v>
      </c>
      <c r="Q13" s="11">
        <v>1.0037847648069458</v>
      </c>
      <c r="R13" s="11">
        <v>1.6902751383637156</v>
      </c>
      <c r="S13" s="11">
        <v>7.0628943618970084</v>
      </c>
      <c r="T13" s="11">
        <v>12.629</v>
      </c>
      <c r="U13" s="11">
        <v>41.682000000000002</v>
      </c>
      <c r="V13" s="11">
        <v>18.510000000000002</v>
      </c>
      <c r="W13" s="11" t="s">
        <v>69</v>
      </c>
      <c r="X13" s="11" t="s">
        <v>69</v>
      </c>
      <c r="Y13" s="11">
        <v>9.9</v>
      </c>
      <c r="Z13" s="11">
        <v>76</v>
      </c>
      <c r="AA13" s="11">
        <v>18</v>
      </c>
      <c r="AB13" s="11"/>
      <c r="AC13" s="11">
        <v>80.5</v>
      </c>
      <c r="AD13" s="11">
        <v>12.5</v>
      </c>
      <c r="AE13" s="11">
        <v>39.200000000000003</v>
      </c>
      <c r="AF13" s="11">
        <v>77.5</v>
      </c>
      <c r="AG13" s="11">
        <v>23</v>
      </c>
      <c r="AH13" s="11"/>
      <c r="AI13" s="11" t="s">
        <v>69</v>
      </c>
      <c r="AJ13" s="11">
        <v>89.6</v>
      </c>
      <c r="AK13" s="11">
        <v>345</v>
      </c>
      <c r="AL13" s="11">
        <v>1.18</v>
      </c>
      <c r="AM13" s="11">
        <v>1.33</v>
      </c>
      <c r="AN13" s="11">
        <v>6.99</v>
      </c>
      <c r="AO13" s="11">
        <v>0.63</v>
      </c>
      <c r="AP13" s="11">
        <v>8.8000000000000007</v>
      </c>
      <c r="AQ13" s="11">
        <v>19.7</v>
      </c>
      <c r="AR13" s="11">
        <v>2.77</v>
      </c>
      <c r="AS13" s="11">
        <v>10.199999999999999</v>
      </c>
      <c r="AT13" s="11">
        <v>550</v>
      </c>
      <c r="AU13" s="11">
        <v>12.6</v>
      </c>
      <c r="AV13" s="11">
        <v>3.01</v>
      </c>
      <c r="AW13" s="11">
        <v>191</v>
      </c>
      <c r="AX13" s="11">
        <v>4.26</v>
      </c>
      <c r="AY13" s="11">
        <v>3836</v>
      </c>
      <c r="AZ13" s="11">
        <v>0.94</v>
      </c>
      <c r="BA13" s="11">
        <v>2.62</v>
      </c>
      <c r="BB13" s="11">
        <v>0.36</v>
      </c>
      <c r="BC13" s="11">
        <v>1.98</v>
      </c>
      <c r="BD13" s="11">
        <v>9.9</v>
      </c>
      <c r="BE13" s="11">
        <v>0.35</v>
      </c>
      <c r="BF13" s="11">
        <v>0.9</v>
      </c>
      <c r="BG13" s="11">
        <v>0.13</v>
      </c>
      <c r="BH13" s="11">
        <v>0.8</v>
      </c>
      <c r="BI13" s="11">
        <v>0.12</v>
      </c>
    </row>
    <row r="14" spans="1:61" s="12" customFormat="1" ht="27.6" x14ac:dyDescent="0.25">
      <c r="A14" s="18" t="s">
        <v>75</v>
      </c>
      <c r="B14" s="38" t="s">
        <v>383</v>
      </c>
      <c r="C14" s="11">
        <v>65.693134570530361</v>
      </c>
      <c r="D14" s="11">
        <v>0.54761180407666554</v>
      </c>
      <c r="E14" s="11">
        <v>16.326944528952438</v>
      </c>
      <c r="F14" s="11">
        <v>5.1718892607240639</v>
      </c>
      <c r="G14" s="11">
        <v>6.0845756008518395E-2</v>
      </c>
      <c r="H14" s="11">
        <v>1.8557955582598114</v>
      </c>
      <c r="I14" s="11">
        <v>3.9144103032146833</v>
      </c>
      <c r="J14" s="11">
        <v>4.3301896359395586</v>
      </c>
      <c r="K14" s="11">
        <v>1.9470641922725886</v>
      </c>
      <c r="L14" s="11">
        <v>0.15211439002129598</v>
      </c>
      <c r="M14" s="11">
        <v>1.1000000000000001</v>
      </c>
      <c r="N14" s="11">
        <v>100</v>
      </c>
      <c r="O14" s="11">
        <v>0.44964871194379397</v>
      </c>
      <c r="P14" s="11">
        <v>45.540832851455669</v>
      </c>
      <c r="Q14" s="11">
        <v>0.9987316157026791</v>
      </c>
      <c r="R14" s="11">
        <v>1.7687418587859611</v>
      </c>
      <c r="S14" s="11">
        <v>6.2772538282121477</v>
      </c>
      <c r="T14" s="11">
        <v>11.506</v>
      </c>
      <c r="U14" s="11">
        <v>36.639000000000003</v>
      </c>
      <c r="V14" s="11">
        <v>18.425000000000001</v>
      </c>
      <c r="W14" s="11" t="s">
        <v>69</v>
      </c>
      <c r="X14" s="11" t="s">
        <v>69</v>
      </c>
      <c r="Y14" s="11">
        <v>9.4</v>
      </c>
      <c r="Z14" s="11">
        <v>90</v>
      </c>
      <c r="AA14" s="11">
        <v>19</v>
      </c>
      <c r="AB14" s="11"/>
      <c r="AC14" s="11">
        <v>97.8</v>
      </c>
      <c r="AD14" s="11">
        <v>12.6</v>
      </c>
      <c r="AE14" s="11">
        <v>11.9</v>
      </c>
      <c r="AF14" s="11">
        <v>76.7</v>
      </c>
      <c r="AG14" s="11">
        <v>20.6</v>
      </c>
      <c r="AH14" s="11"/>
      <c r="AI14" s="11" t="s">
        <v>69</v>
      </c>
      <c r="AJ14" s="11">
        <v>80.2</v>
      </c>
      <c r="AK14" s="11">
        <v>235</v>
      </c>
      <c r="AL14" s="11">
        <v>1.06</v>
      </c>
      <c r="AM14" s="11">
        <v>0.37</v>
      </c>
      <c r="AN14" s="11">
        <v>2.96</v>
      </c>
      <c r="AO14" s="11">
        <v>0.28000000000000003</v>
      </c>
      <c r="AP14" s="11">
        <v>7.8</v>
      </c>
      <c r="AQ14" s="11">
        <v>18.100000000000001</v>
      </c>
      <c r="AR14" s="11">
        <v>2.4500000000000002</v>
      </c>
      <c r="AS14" s="11">
        <v>13.3</v>
      </c>
      <c r="AT14" s="11">
        <v>517</v>
      </c>
      <c r="AU14" s="11">
        <v>10.8</v>
      </c>
      <c r="AV14" s="11">
        <v>2.33</v>
      </c>
      <c r="AW14" s="11">
        <v>132</v>
      </c>
      <c r="AX14" s="11">
        <v>3.58</v>
      </c>
      <c r="AY14" s="11">
        <v>3237</v>
      </c>
      <c r="AZ14" s="11">
        <v>0.79</v>
      </c>
      <c r="BA14" s="11">
        <v>2.17</v>
      </c>
      <c r="BB14" s="11">
        <v>0.28999999999999998</v>
      </c>
      <c r="BC14" s="11">
        <v>1.61</v>
      </c>
      <c r="BD14" s="11">
        <v>7.6</v>
      </c>
      <c r="BE14" s="11">
        <v>0.28999999999999998</v>
      </c>
      <c r="BF14" s="11">
        <v>0.73</v>
      </c>
      <c r="BG14" s="11">
        <v>0.1</v>
      </c>
      <c r="BH14" s="11">
        <v>0.64</v>
      </c>
      <c r="BI14" s="11">
        <v>0.1</v>
      </c>
    </row>
    <row r="15" spans="1:61" s="12" customFormat="1" ht="27.6" x14ac:dyDescent="0.25">
      <c r="A15" s="18" t="s">
        <v>76</v>
      </c>
      <c r="B15" s="38" t="s">
        <v>383</v>
      </c>
      <c r="C15" s="11">
        <v>67.934837599919064</v>
      </c>
      <c r="D15" s="11">
        <v>0.38449863401801077</v>
      </c>
      <c r="E15" s="11">
        <v>16.189416169179403</v>
      </c>
      <c r="F15" s="11">
        <v>4.1485378933522217</v>
      </c>
      <c r="G15" s="11">
        <v>5.0591925528685626E-2</v>
      </c>
      <c r="H15" s="11">
        <v>1.2647981382171407</v>
      </c>
      <c r="I15" s="11">
        <v>3.753920874228474</v>
      </c>
      <c r="J15" s="11">
        <v>4.6645755337448156</v>
      </c>
      <c r="K15" s="11">
        <v>1.4975209956490947</v>
      </c>
      <c r="L15" s="11">
        <v>0.11130223616310837</v>
      </c>
      <c r="M15" s="11">
        <v>0.9</v>
      </c>
      <c r="N15" s="11">
        <v>100</v>
      </c>
      <c r="O15" s="11">
        <v>0.32104121475054226</v>
      </c>
      <c r="P15" s="11">
        <v>41.538184671591807</v>
      </c>
      <c r="Q15" s="11">
        <v>1.0043438499706046</v>
      </c>
      <c r="R15" s="11">
        <v>1.7418596601679932</v>
      </c>
      <c r="S15" s="11">
        <v>6.1620965293939101</v>
      </c>
      <c r="T15" s="11">
        <v>8.8529999999999998</v>
      </c>
      <c r="U15" s="11">
        <v>39.473999999999997</v>
      </c>
      <c r="V15" s="11">
        <v>17.899000000000001</v>
      </c>
      <c r="W15" s="11" t="s">
        <v>69</v>
      </c>
      <c r="X15" s="11" t="s">
        <v>69</v>
      </c>
      <c r="Y15" s="11">
        <v>6.4</v>
      </c>
      <c r="Z15" s="11">
        <v>59</v>
      </c>
      <c r="AA15" s="11">
        <v>13</v>
      </c>
      <c r="AB15" s="11"/>
      <c r="AC15" s="11">
        <v>137</v>
      </c>
      <c r="AD15" s="11">
        <v>9.5</v>
      </c>
      <c r="AE15" s="11">
        <v>12.1</v>
      </c>
      <c r="AF15" s="11">
        <v>61.6</v>
      </c>
      <c r="AG15" s="11">
        <v>20.2</v>
      </c>
      <c r="AH15" s="11"/>
      <c r="AI15" s="11" t="s">
        <v>69</v>
      </c>
      <c r="AJ15" s="11">
        <v>53.3</v>
      </c>
      <c r="AK15" s="11">
        <v>336</v>
      </c>
      <c r="AL15" s="11">
        <v>0.91</v>
      </c>
      <c r="AM15" s="11">
        <v>0.6</v>
      </c>
      <c r="AN15" s="11">
        <v>2.74</v>
      </c>
      <c r="AO15" s="11">
        <v>0.41</v>
      </c>
      <c r="AP15" s="11">
        <v>7.2</v>
      </c>
      <c r="AQ15" s="11">
        <v>16.3</v>
      </c>
      <c r="AR15" s="11">
        <v>2.1800000000000002</v>
      </c>
      <c r="AS15" s="11">
        <v>9.48</v>
      </c>
      <c r="AT15" s="11">
        <v>536</v>
      </c>
      <c r="AU15" s="11">
        <v>9.2899999999999991</v>
      </c>
      <c r="AV15" s="11">
        <v>1.97</v>
      </c>
      <c r="AW15" s="11">
        <v>117</v>
      </c>
      <c r="AX15" s="11">
        <v>3.05</v>
      </c>
      <c r="AY15" s="11">
        <v>2278</v>
      </c>
      <c r="AZ15" s="11">
        <v>0.7</v>
      </c>
      <c r="BA15" s="11">
        <v>1.71</v>
      </c>
      <c r="BB15" s="11">
        <v>0.23</v>
      </c>
      <c r="BC15" s="11">
        <v>1.2</v>
      </c>
      <c r="BD15" s="11">
        <v>6.6</v>
      </c>
      <c r="BE15" s="11">
        <v>0.23</v>
      </c>
      <c r="BF15" s="11">
        <v>0.56999999999999995</v>
      </c>
      <c r="BG15" s="11">
        <v>0.08</v>
      </c>
      <c r="BH15" s="11">
        <v>0.51</v>
      </c>
      <c r="BI15" s="11">
        <v>0.08</v>
      </c>
    </row>
    <row r="16" spans="1:61" s="12" customFormat="1" ht="27.6" x14ac:dyDescent="0.25">
      <c r="A16" s="18" t="s">
        <v>77</v>
      </c>
      <c r="B16" s="38" t="s">
        <v>383</v>
      </c>
      <c r="C16" s="11">
        <v>62.749670485653439</v>
      </c>
      <c r="D16" s="11">
        <v>0.7198621109195984</v>
      </c>
      <c r="E16" s="11">
        <v>17.540302139308526</v>
      </c>
      <c r="F16" s="11">
        <v>5.5763966338842135</v>
      </c>
      <c r="G16" s="11">
        <v>7.0972320794889993E-2</v>
      </c>
      <c r="H16" s="11">
        <v>1.835141437696441</v>
      </c>
      <c r="I16" s="11">
        <v>5.3736185744702416</v>
      </c>
      <c r="J16" s="11">
        <v>4.0555611882794285</v>
      </c>
      <c r="K16" s="11">
        <v>1.9263915644327283</v>
      </c>
      <c r="L16" s="11">
        <v>0.15208354456047854</v>
      </c>
      <c r="M16" s="11">
        <v>1.1000000000000001</v>
      </c>
      <c r="N16" s="11">
        <v>100</v>
      </c>
      <c r="O16" s="11">
        <v>0.47499999999999992</v>
      </c>
      <c r="P16" s="11">
        <v>43.405183765129955</v>
      </c>
      <c r="Q16" s="11">
        <v>0.94676627782705247</v>
      </c>
      <c r="R16" s="11">
        <v>2.0030786731350902</v>
      </c>
      <c r="S16" s="11">
        <v>5.9819527527121572</v>
      </c>
      <c r="T16" s="11">
        <v>11.382</v>
      </c>
      <c r="U16" s="11">
        <v>34.320999999999998</v>
      </c>
      <c r="V16" s="11">
        <v>23.963999999999999</v>
      </c>
      <c r="W16" s="11" t="s">
        <v>69</v>
      </c>
      <c r="X16" s="11" t="s">
        <v>69</v>
      </c>
      <c r="Y16" s="11">
        <v>11.3</v>
      </c>
      <c r="Z16" s="11">
        <v>91</v>
      </c>
      <c r="AA16" s="11">
        <v>21</v>
      </c>
      <c r="AB16" s="11"/>
      <c r="AC16" s="11">
        <v>108</v>
      </c>
      <c r="AD16" s="11">
        <v>14.5</v>
      </c>
      <c r="AE16" s="11">
        <v>47</v>
      </c>
      <c r="AF16" s="11">
        <v>78.3</v>
      </c>
      <c r="AG16" s="11">
        <v>23.8</v>
      </c>
      <c r="AH16" s="11"/>
      <c r="AI16" s="11" t="s">
        <v>69</v>
      </c>
      <c r="AJ16" s="11">
        <v>69.400000000000006</v>
      </c>
      <c r="AK16" s="11">
        <v>266</v>
      </c>
      <c r="AL16" s="11">
        <v>1.17</v>
      </c>
      <c r="AM16" s="11">
        <v>0.6</v>
      </c>
      <c r="AN16" s="11">
        <v>4.5</v>
      </c>
      <c r="AO16" s="11">
        <v>0.53</v>
      </c>
      <c r="AP16" s="11">
        <v>8.6999999999999993</v>
      </c>
      <c r="AQ16" s="11">
        <v>20.8</v>
      </c>
      <c r="AR16" s="11">
        <v>2.84</v>
      </c>
      <c r="AS16" s="11">
        <v>12.4</v>
      </c>
      <c r="AT16" s="11">
        <v>634</v>
      </c>
      <c r="AU16" s="11">
        <v>12.8</v>
      </c>
      <c r="AV16" s="11">
        <v>2.8</v>
      </c>
      <c r="AW16" s="11">
        <v>231</v>
      </c>
      <c r="AX16" s="11">
        <v>5.13</v>
      </c>
      <c r="AY16" s="11">
        <v>4256</v>
      </c>
      <c r="AZ16" s="11">
        <v>0.85</v>
      </c>
      <c r="BA16" s="11">
        <v>2.5</v>
      </c>
      <c r="BB16" s="11">
        <v>0.35</v>
      </c>
      <c r="BC16" s="11">
        <v>1.82</v>
      </c>
      <c r="BD16" s="11">
        <v>9.4</v>
      </c>
      <c r="BE16" s="11">
        <v>0.34</v>
      </c>
      <c r="BF16" s="11">
        <v>0.86</v>
      </c>
      <c r="BG16" s="11">
        <v>0.12</v>
      </c>
      <c r="BH16" s="11">
        <v>0.8</v>
      </c>
      <c r="BI16" s="11">
        <v>0.12</v>
      </c>
    </row>
    <row r="17" spans="1:61" s="12" customFormat="1" ht="27.6" x14ac:dyDescent="0.25">
      <c r="A17" s="18" t="s">
        <v>78</v>
      </c>
      <c r="B17" s="38" t="s">
        <v>383</v>
      </c>
      <c r="C17" s="11">
        <v>67.020523708421806</v>
      </c>
      <c r="D17" s="11">
        <v>0.34374684056212723</v>
      </c>
      <c r="E17" s="11">
        <v>16.681831968456173</v>
      </c>
      <c r="F17" s="11">
        <v>4.0440804772014962</v>
      </c>
      <c r="G17" s="11">
        <v>5.0551005965018707E-2</v>
      </c>
      <c r="H17" s="11">
        <v>1.2941057527044788</v>
      </c>
      <c r="I17" s="11">
        <v>4.1451824891315336</v>
      </c>
      <c r="J17" s="11">
        <v>4.5394803356586797</v>
      </c>
      <c r="K17" s="11">
        <v>1.7692852087756548</v>
      </c>
      <c r="L17" s="11">
        <v>0.11121221312304116</v>
      </c>
      <c r="M17" s="11">
        <v>0.9</v>
      </c>
      <c r="N17" s="11">
        <v>100</v>
      </c>
      <c r="O17" s="11">
        <v>0.38975501113585748</v>
      </c>
      <c r="P17" s="11">
        <v>42.71835494468943</v>
      </c>
      <c r="Q17" s="11">
        <v>0.98597518756548475</v>
      </c>
      <c r="R17" s="11">
        <v>1.7779364980200123</v>
      </c>
      <c r="S17" s="11">
        <v>6.3087655444343342</v>
      </c>
      <c r="T17" s="11">
        <v>10.454000000000001</v>
      </c>
      <c r="U17" s="11">
        <v>38.408000000000001</v>
      </c>
      <c r="V17" s="11">
        <v>19.838999999999999</v>
      </c>
      <c r="W17" s="11" t="s">
        <v>69</v>
      </c>
      <c r="X17" s="11" t="s">
        <v>69</v>
      </c>
      <c r="Y17" s="11">
        <v>6.3</v>
      </c>
      <c r="Z17" s="11">
        <v>51</v>
      </c>
      <c r="AA17" s="11">
        <v>14</v>
      </c>
      <c r="AB17" s="11"/>
      <c r="AC17" s="11">
        <v>123</v>
      </c>
      <c r="AD17" s="11">
        <v>10.199999999999999</v>
      </c>
      <c r="AE17" s="11">
        <v>11.3</v>
      </c>
      <c r="AF17" s="11">
        <v>56.3</v>
      </c>
      <c r="AG17" s="11">
        <v>20.5</v>
      </c>
      <c r="AH17" s="11"/>
      <c r="AI17" s="11" t="s">
        <v>69</v>
      </c>
      <c r="AJ17" s="11">
        <v>58.7</v>
      </c>
      <c r="AK17" s="11">
        <v>378</v>
      </c>
      <c r="AL17" s="11">
        <v>1.9</v>
      </c>
      <c r="AM17" s="11">
        <v>0.41</v>
      </c>
      <c r="AN17" s="11">
        <v>2.59</v>
      </c>
      <c r="AO17" s="11">
        <v>0.34</v>
      </c>
      <c r="AP17" s="11">
        <v>15.4</v>
      </c>
      <c r="AQ17" s="11">
        <v>30.2</v>
      </c>
      <c r="AR17" s="11">
        <v>3.39</v>
      </c>
      <c r="AS17" s="11">
        <v>11.5</v>
      </c>
      <c r="AT17" s="11">
        <v>586</v>
      </c>
      <c r="AU17" s="11">
        <v>12.5</v>
      </c>
      <c r="AV17" s="11">
        <v>2.0299999999999998</v>
      </c>
      <c r="AW17" s="11">
        <v>96</v>
      </c>
      <c r="AX17" s="11">
        <v>2.4700000000000002</v>
      </c>
      <c r="AY17" s="11">
        <v>2038</v>
      </c>
      <c r="AZ17" s="11">
        <v>0.64</v>
      </c>
      <c r="BA17" s="11">
        <v>1.65</v>
      </c>
      <c r="BB17" s="11">
        <v>0.2</v>
      </c>
      <c r="BC17" s="11">
        <v>1.1000000000000001</v>
      </c>
      <c r="BD17" s="11">
        <v>5.6</v>
      </c>
      <c r="BE17" s="11">
        <v>0.2</v>
      </c>
      <c r="BF17" s="11">
        <v>0.51</v>
      </c>
      <c r="BG17" s="11">
        <v>7.0000000000000007E-2</v>
      </c>
      <c r="BH17" s="11">
        <v>0.45</v>
      </c>
      <c r="BI17" s="11">
        <v>7.0000000000000007E-2</v>
      </c>
    </row>
    <row r="18" spans="1:61" s="12" customFormat="1" ht="27.6" x14ac:dyDescent="0.25">
      <c r="A18" s="18" t="s">
        <v>79</v>
      </c>
      <c r="B18" s="38" t="s">
        <v>383</v>
      </c>
      <c r="C18" s="11">
        <v>67.620878009306082</v>
      </c>
      <c r="D18" s="11">
        <v>0.38438195427877808</v>
      </c>
      <c r="E18" s="11">
        <v>16.487962775642323</v>
      </c>
      <c r="F18" s="11">
        <v>3.9449726886506173</v>
      </c>
      <c r="G18" s="11">
        <v>4.0461258345134532E-2</v>
      </c>
      <c r="H18" s="11">
        <v>1.4970665587699776</v>
      </c>
      <c r="I18" s="11">
        <v>3.307707869714748</v>
      </c>
      <c r="J18" s="11">
        <v>4.9565041472789808</v>
      </c>
      <c r="K18" s="11">
        <v>1.6487962775642324</v>
      </c>
      <c r="L18" s="11">
        <v>0.11126846044911998</v>
      </c>
      <c r="M18" s="11">
        <v>1</v>
      </c>
      <c r="N18" s="11">
        <v>100</v>
      </c>
      <c r="O18" s="11">
        <v>0.33265306122448979</v>
      </c>
      <c r="P18" s="11">
        <v>46.932563535697035</v>
      </c>
      <c r="Q18" s="11">
        <v>1.0335918763273744</v>
      </c>
      <c r="R18" s="11">
        <v>1.6590321879846446</v>
      </c>
      <c r="S18" s="11">
        <v>6.6053004248432128</v>
      </c>
      <c r="T18" s="11">
        <v>9.7449999999999992</v>
      </c>
      <c r="U18" s="11">
        <v>41.945</v>
      </c>
      <c r="V18" s="11">
        <v>15.686</v>
      </c>
      <c r="W18" s="11" t="s">
        <v>69</v>
      </c>
      <c r="X18" s="11" t="s">
        <v>69</v>
      </c>
      <c r="Y18" s="11">
        <v>5.7</v>
      </c>
      <c r="Z18" s="11">
        <v>50</v>
      </c>
      <c r="AA18" s="11">
        <v>14</v>
      </c>
      <c r="AB18" s="11"/>
      <c r="AC18" s="11">
        <v>122</v>
      </c>
      <c r="AD18" s="11">
        <v>9.8000000000000007</v>
      </c>
      <c r="AE18" s="11">
        <v>2.2999999999999998</v>
      </c>
      <c r="AF18" s="11">
        <v>56.9</v>
      </c>
      <c r="AG18" s="11">
        <v>21.1</v>
      </c>
      <c r="AH18" s="11"/>
      <c r="AI18" s="11" t="s">
        <v>69</v>
      </c>
      <c r="AJ18" s="11">
        <v>70</v>
      </c>
      <c r="AK18" s="11">
        <v>155</v>
      </c>
      <c r="AL18" s="11">
        <v>2.35</v>
      </c>
      <c r="AM18" s="11">
        <v>0.25</v>
      </c>
      <c r="AN18" s="11">
        <v>2.09</v>
      </c>
      <c r="AO18" s="11">
        <v>0.26</v>
      </c>
      <c r="AP18" s="11">
        <v>22.9</v>
      </c>
      <c r="AQ18" s="11">
        <v>43.6</v>
      </c>
      <c r="AR18" s="11">
        <v>4.66</v>
      </c>
      <c r="AS18" s="11">
        <v>9.49</v>
      </c>
      <c r="AT18" s="11">
        <v>517</v>
      </c>
      <c r="AU18" s="11">
        <v>15.7</v>
      </c>
      <c r="AV18" s="11">
        <v>2.09</v>
      </c>
      <c r="AW18" s="11">
        <v>99.6</v>
      </c>
      <c r="AX18" s="11">
        <v>2.44</v>
      </c>
      <c r="AY18" s="11">
        <v>2278</v>
      </c>
      <c r="AZ18" s="11">
        <v>0.61</v>
      </c>
      <c r="BA18" s="11">
        <v>1.57</v>
      </c>
      <c r="BB18" s="11">
        <v>0.18</v>
      </c>
      <c r="BC18" s="11">
        <v>0.91</v>
      </c>
      <c r="BD18" s="11">
        <v>5</v>
      </c>
      <c r="BE18" s="11">
        <v>0.17</v>
      </c>
      <c r="BF18" s="11">
        <v>0.45</v>
      </c>
      <c r="BG18" s="11">
        <v>0.06</v>
      </c>
      <c r="BH18" s="11">
        <v>0.42</v>
      </c>
      <c r="BI18" s="11">
        <v>0.06</v>
      </c>
    </row>
    <row r="19" spans="1:61" s="12" customFormat="1" ht="27.6" x14ac:dyDescent="0.25">
      <c r="A19" s="18" t="s">
        <v>80</v>
      </c>
      <c r="B19" s="38" t="s">
        <v>383</v>
      </c>
      <c r="C19" s="11">
        <v>65.203698059534688</v>
      </c>
      <c r="D19" s="11">
        <v>0.54861322767448939</v>
      </c>
      <c r="E19" s="11">
        <v>17.474347251854105</v>
      </c>
      <c r="F19" s="11">
        <v>4.2669917708015843</v>
      </c>
      <c r="G19" s="11">
        <v>5.0797521080971235E-2</v>
      </c>
      <c r="H19" s="11">
        <v>1.5442446408615256</v>
      </c>
      <c r="I19" s="11">
        <v>4.2873107792339722</v>
      </c>
      <c r="J19" s="11">
        <v>4.5819364015036061</v>
      </c>
      <c r="K19" s="11">
        <v>1.9201462968607128</v>
      </c>
      <c r="L19" s="11">
        <v>0.12191405059433097</v>
      </c>
      <c r="M19" s="11">
        <v>1.1000000000000001</v>
      </c>
      <c r="N19" s="11">
        <v>100</v>
      </c>
      <c r="O19" s="11">
        <v>0.41906873614190682</v>
      </c>
      <c r="P19" s="11">
        <v>45.752971830908479</v>
      </c>
      <c r="Q19" s="11">
        <v>1.0036581633332686</v>
      </c>
      <c r="R19" s="11">
        <v>1.8172491261711465</v>
      </c>
      <c r="S19" s="11">
        <v>6.502082698364319</v>
      </c>
      <c r="T19" s="11">
        <v>11.346</v>
      </c>
      <c r="U19" s="11">
        <v>38.771000000000001</v>
      </c>
      <c r="V19" s="11">
        <v>20.471</v>
      </c>
      <c r="W19" s="11" t="s">
        <v>69</v>
      </c>
      <c r="X19" s="11" t="s">
        <v>69</v>
      </c>
      <c r="Y19" s="11">
        <v>8.9</v>
      </c>
      <c r="Z19" s="11">
        <v>76</v>
      </c>
      <c r="AA19" s="11">
        <v>20</v>
      </c>
      <c r="AB19" s="11"/>
      <c r="AC19" s="11">
        <v>109</v>
      </c>
      <c r="AD19" s="11">
        <v>12.3</v>
      </c>
      <c r="AE19" s="11">
        <v>17.3</v>
      </c>
      <c r="AF19" s="11">
        <v>62.2</v>
      </c>
      <c r="AG19" s="11">
        <v>23</v>
      </c>
      <c r="AH19" s="11"/>
      <c r="AI19" s="11" t="s">
        <v>69</v>
      </c>
      <c r="AJ19" s="11">
        <v>62.1</v>
      </c>
      <c r="AK19" s="11">
        <v>315</v>
      </c>
      <c r="AL19" s="11">
        <v>2.04</v>
      </c>
      <c r="AM19" s="11">
        <v>0.64</v>
      </c>
      <c r="AN19" s="11">
        <v>3.93</v>
      </c>
      <c r="AO19" s="11">
        <v>0.43</v>
      </c>
      <c r="AP19" s="11">
        <v>12</v>
      </c>
      <c r="AQ19" s="11">
        <v>25.1</v>
      </c>
      <c r="AR19" s="11">
        <v>3.13</v>
      </c>
      <c r="AS19" s="11">
        <v>12.4</v>
      </c>
      <c r="AT19" s="11">
        <v>635</v>
      </c>
      <c r="AU19" s="11">
        <v>13</v>
      </c>
      <c r="AV19" s="11">
        <v>2.68</v>
      </c>
      <c r="AW19" s="11">
        <v>149</v>
      </c>
      <c r="AX19" s="11">
        <v>3.49</v>
      </c>
      <c r="AY19" s="11">
        <v>3237</v>
      </c>
      <c r="AZ19" s="11">
        <v>0.83</v>
      </c>
      <c r="BA19" s="11">
        <v>2.3199999999999998</v>
      </c>
      <c r="BB19" s="11">
        <v>0.31</v>
      </c>
      <c r="BC19" s="11">
        <v>1.57</v>
      </c>
      <c r="BD19" s="11">
        <v>8.1999999999999993</v>
      </c>
      <c r="BE19" s="11">
        <v>0.28999999999999998</v>
      </c>
      <c r="BF19" s="11">
        <v>0.72</v>
      </c>
      <c r="BG19" s="11">
        <v>0.1</v>
      </c>
      <c r="BH19" s="11">
        <v>0.68</v>
      </c>
      <c r="BI19" s="11">
        <v>0.11</v>
      </c>
    </row>
    <row r="20" spans="1:61" s="12" customFormat="1" ht="27.6" x14ac:dyDescent="0.25">
      <c r="A20" s="18" t="s">
        <v>81</v>
      </c>
      <c r="B20" s="38" t="s">
        <v>383</v>
      </c>
      <c r="C20" s="11">
        <v>65.972786352558884</v>
      </c>
      <c r="D20" s="11">
        <v>0.5077173030056864</v>
      </c>
      <c r="E20" s="11">
        <v>17.160844841592198</v>
      </c>
      <c r="F20" s="11">
        <v>3.9601949634443536</v>
      </c>
      <c r="G20" s="11">
        <v>5.0771730300568647E-2</v>
      </c>
      <c r="H20" s="11">
        <v>1.3606823720552397</v>
      </c>
      <c r="I20" s="11">
        <v>4.5288383428107224</v>
      </c>
      <c r="J20" s="11">
        <v>4.5288383428107224</v>
      </c>
      <c r="K20" s="11">
        <v>1.8074735987002437</v>
      </c>
      <c r="L20" s="11">
        <v>0.12185215272136472</v>
      </c>
      <c r="M20" s="11">
        <v>1.1000000000000001</v>
      </c>
      <c r="N20" s="11">
        <v>100</v>
      </c>
      <c r="O20" s="11">
        <v>0.39910313901345296</v>
      </c>
      <c r="P20" s="11">
        <v>44.46714534574344</v>
      </c>
      <c r="Q20" s="11">
        <v>0.97281062859250422</v>
      </c>
      <c r="R20" s="11">
        <v>1.8243562923647685</v>
      </c>
      <c r="S20" s="11">
        <v>6.3363119415109663</v>
      </c>
      <c r="T20" s="11">
        <v>10.679</v>
      </c>
      <c r="U20" s="11">
        <v>38.323</v>
      </c>
      <c r="V20" s="11">
        <v>21.158000000000001</v>
      </c>
      <c r="W20" s="11" t="s">
        <v>69</v>
      </c>
      <c r="X20" s="11" t="s">
        <v>69</v>
      </c>
      <c r="Y20" s="11">
        <v>6.1</v>
      </c>
      <c r="Z20" s="11">
        <v>59</v>
      </c>
      <c r="AA20" s="11">
        <v>13</v>
      </c>
      <c r="AB20" s="11"/>
      <c r="AC20" s="11">
        <v>94.4</v>
      </c>
      <c r="AD20" s="11">
        <v>8.6999999999999993</v>
      </c>
      <c r="AE20" s="11">
        <v>33.1</v>
      </c>
      <c r="AF20" s="11">
        <v>54.9</v>
      </c>
      <c r="AG20" s="11">
        <v>20.3</v>
      </c>
      <c r="AH20" s="11"/>
      <c r="AI20" s="11" t="s">
        <v>69</v>
      </c>
      <c r="AJ20" s="11">
        <v>57.1</v>
      </c>
      <c r="AK20" s="11">
        <v>332</v>
      </c>
      <c r="AL20" s="11">
        <v>0.97</v>
      </c>
      <c r="AM20" s="11">
        <v>0.38</v>
      </c>
      <c r="AN20" s="11">
        <v>3.7</v>
      </c>
      <c r="AO20" s="11">
        <v>0.59</v>
      </c>
      <c r="AP20" s="11">
        <v>8.8000000000000007</v>
      </c>
      <c r="AQ20" s="11">
        <v>19.600000000000001</v>
      </c>
      <c r="AR20" s="11">
        <v>2.5499999999999998</v>
      </c>
      <c r="AS20" s="11">
        <v>10.9</v>
      </c>
      <c r="AT20" s="11">
        <v>590</v>
      </c>
      <c r="AU20" s="11">
        <v>10.5</v>
      </c>
      <c r="AV20" s="11">
        <v>2.14</v>
      </c>
      <c r="AW20" s="11">
        <v>126</v>
      </c>
      <c r="AX20" s="11">
        <v>2.92</v>
      </c>
      <c r="AY20" s="11">
        <v>2997</v>
      </c>
      <c r="AZ20" s="11">
        <v>0.69</v>
      </c>
      <c r="BA20" s="11">
        <v>1.77</v>
      </c>
      <c r="BB20" s="11">
        <v>0.23</v>
      </c>
      <c r="BC20" s="11">
        <v>1.18</v>
      </c>
      <c r="BD20" s="11">
        <v>6.6</v>
      </c>
      <c r="BE20" s="11">
        <v>0.23</v>
      </c>
      <c r="BF20" s="11">
        <v>0.56999999999999995</v>
      </c>
      <c r="BG20" s="11">
        <v>0.08</v>
      </c>
      <c r="BH20" s="11">
        <v>0.53</v>
      </c>
      <c r="BI20" s="11">
        <v>0.08</v>
      </c>
    </row>
    <row r="21" spans="1:61" s="12" customFormat="1" ht="27.6" x14ac:dyDescent="0.25">
      <c r="A21" s="18" t="s">
        <v>82</v>
      </c>
      <c r="B21" s="38" t="s">
        <v>383</v>
      </c>
      <c r="C21" s="11">
        <v>67.645272322332445</v>
      </c>
      <c r="D21" s="11">
        <v>0.35432273739623404</v>
      </c>
      <c r="E21" s="11">
        <v>16.602551123709251</v>
      </c>
      <c r="F21" s="11">
        <v>3.5432273739623406</v>
      </c>
      <c r="G21" s="11">
        <v>4.0494027130998173E-2</v>
      </c>
      <c r="H21" s="11">
        <v>1.3464264021056893</v>
      </c>
      <c r="I21" s="11">
        <v>4.170884794492812</v>
      </c>
      <c r="J21" s="11">
        <v>4.4340959708443002</v>
      </c>
      <c r="K21" s="11">
        <v>1.7412431666329216</v>
      </c>
      <c r="L21" s="11">
        <v>0.12148208139299453</v>
      </c>
      <c r="M21" s="11">
        <v>0.8</v>
      </c>
      <c r="N21" s="11">
        <v>100</v>
      </c>
      <c r="O21" s="11">
        <v>0.39269406392694062</v>
      </c>
      <c r="P21" s="11">
        <v>46.966198836273463</v>
      </c>
      <c r="Q21" s="11">
        <v>0.9904795050549281</v>
      </c>
      <c r="R21" s="11">
        <v>1.808758036748771</v>
      </c>
      <c r="S21" s="11">
        <v>6.1753391374772217</v>
      </c>
      <c r="T21" s="11">
        <v>10.289</v>
      </c>
      <c r="U21" s="11">
        <v>37.518999999999998</v>
      </c>
      <c r="V21" s="11">
        <v>19.902000000000001</v>
      </c>
      <c r="W21" s="11" t="s">
        <v>69</v>
      </c>
      <c r="X21" s="11" t="s">
        <v>69</v>
      </c>
      <c r="Y21" s="11">
        <v>5.7</v>
      </c>
      <c r="Z21" s="11">
        <v>48</v>
      </c>
      <c r="AA21" s="11">
        <v>11</v>
      </c>
      <c r="AB21" s="11"/>
      <c r="AC21" s="11">
        <v>108</v>
      </c>
      <c r="AD21" s="11">
        <v>7.5</v>
      </c>
      <c r="AE21" s="11">
        <v>33.1</v>
      </c>
      <c r="AF21" s="11">
        <v>54.8</v>
      </c>
      <c r="AG21" s="11">
        <v>20.2</v>
      </c>
      <c r="AH21" s="11"/>
      <c r="AI21" s="11" t="s">
        <v>69</v>
      </c>
      <c r="AJ21" s="11">
        <v>56.9</v>
      </c>
      <c r="AK21" s="11">
        <v>293</v>
      </c>
      <c r="AL21" s="11">
        <v>1.73</v>
      </c>
      <c r="AM21" s="11">
        <v>0.17</v>
      </c>
      <c r="AN21" s="11">
        <v>1.94</v>
      </c>
      <c r="AO21" s="11">
        <v>0.26</v>
      </c>
      <c r="AP21" s="11">
        <v>16</v>
      </c>
      <c r="AQ21" s="11">
        <v>31</v>
      </c>
      <c r="AR21" s="11">
        <v>3.46</v>
      </c>
      <c r="AS21" s="11">
        <v>10.5</v>
      </c>
      <c r="AT21" s="11">
        <v>613</v>
      </c>
      <c r="AU21" s="11">
        <v>12.6</v>
      </c>
      <c r="AV21" s="11">
        <v>2.06</v>
      </c>
      <c r="AW21" s="11">
        <v>115</v>
      </c>
      <c r="AX21" s="11">
        <v>2.86</v>
      </c>
      <c r="AY21" s="11">
        <v>2098</v>
      </c>
      <c r="AZ21" s="11">
        <v>0.54</v>
      </c>
      <c r="BA21" s="11">
        <v>1.54</v>
      </c>
      <c r="BB21" s="11">
        <v>0.18</v>
      </c>
      <c r="BC21" s="11">
        <v>0.88</v>
      </c>
      <c r="BD21" s="11">
        <v>4.8</v>
      </c>
      <c r="BE21" s="11">
        <v>0.17</v>
      </c>
      <c r="BF21" s="11">
        <v>0.4</v>
      </c>
      <c r="BG21" s="11">
        <v>0.05</v>
      </c>
      <c r="BH21" s="11">
        <v>0.35</v>
      </c>
      <c r="BI21" s="11">
        <v>0.05</v>
      </c>
    </row>
    <row r="22" spans="1:61" s="12" customFormat="1" ht="27.6" x14ac:dyDescent="0.25">
      <c r="A22" s="18" t="s">
        <v>83</v>
      </c>
      <c r="B22" s="38" t="s">
        <v>383</v>
      </c>
      <c r="C22" s="11">
        <v>64.072580645161281</v>
      </c>
      <c r="D22" s="11">
        <v>0.57459677419354815</v>
      </c>
      <c r="E22" s="11">
        <v>18.044354838709673</v>
      </c>
      <c r="F22" s="11">
        <v>4.4354838709677411</v>
      </c>
      <c r="G22" s="11">
        <v>6.048387096774193E-2</v>
      </c>
      <c r="H22" s="11">
        <v>1.693548387096774</v>
      </c>
      <c r="I22" s="11">
        <v>3.8205645161290316</v>
      </c>
      <c r="J22" s="11">
        <v>5.2217741935483861</v>
      </c>
      <c r="K22" s="11">
        <v>1.9455645161290318</v>
      </c>
      <c r="L22" s="11">
        <v>0.13104838709677419</v>
      </c>
      <c r="M22" s="11">
        <v>0.8</v>
      </c>
      <c r="N22" s="11">
        <v>100</v>
      </c>
      <c r="O22" s="11">
        <v>0.37258687258687256</v>
      </c>
      <c r="P22" s="11">
        <v>47.0851084686687</v>
      </c>
      <c r="Q22" s="11">
        <v>1.0227989841174625</v>
      </c>
      <c r="R22" s="11">
        <v>1.6870349030590126</v>
      </c>
      <c r="S22" s="11">
        <v>7.1673387096774182</v>
      </c>
      <c r="T22" s="11">
        <v>11.5</v>
      </c>
      <c r="U22" s="11">
        <v>44.186999999999998</v>
      </c>
      <c r="V22" s="11">
        <v>18.100999999999999</v>
      </c>
      <c r="W22" s="11" t="s">
        <v>69</v>
      </c>
      <c r="X22" s="11" t="s">
        <v>69</v>
      </c>
      <c r="Y22" s="11">
        <v>7.5</v>
      </c>
      <c r="Z22" s="11">
        <v>67</v>
      </c>
      <c r="AA22" s="11">
        <v>18</v>
      </c>
      <c r="AB22" s="11"/>
      <c r="AC22" s="11">
        <v>83.4</v>
      </c>
      <c r="AD22" s="11">
        <v>11.3</v>
      </c>
      <c r="AE22" s="11">
        <v>9.6</v>
      </c>
      <c r="AF22" s="11">
        <v>82.4</v>
      </c>
      <c r="AG22" s="11">
        <v>23.4</v>
      </c>
      <c r="AH22" s="11"/>
      <c r="AI22" s="11" t="s">
        <v>69</v>
      </c>
      <c r="AJ22" s="11">
        <v>75.400000000000006</v>
      </c>
      <c r="AK22" s="11">
        <v>288</v>
      </c>
      <c r="AL22" s="11">
        <v>1.39</v>
      </c>
      <c r="AM22" s="11">
        <v>0.44</v>
      </c>
      <c r="AN22" s="11">
        <v>3.99</v>
      </c>
      <c r="AO22" s="11">
        <v>0.31</v>
      </c>
      <c r="AP22" s="11">
        <v>7.8</v>
      </c>
      <c r="AQ22" s="11">
        <v>18</v>
      </c>
      <c r="AR22" s="11">
        <v>2.41</v>
      </c>
      <c r="AS22" s="11">
        <v>13.4</v>
      </c>
      <c r="AT22" s="11">
        <v>510</v>
      </c>
      <c r="AU22" s="11">
        <v>10</v>
      </c>
      <c r="AV22" s="11">
        <v>2.1</v>
      </c>
      <c r="AW22" s="11">
        <v>139</v>
      </c>
      <c r="AX22" s="11">
        <v>3.11</v>
      </c>
      <c r="AY22" s="11">
        <v>3417</v>
      </c>
      <c r="AZ22" s="11">
        <v>0.75</v>
      </c>
      <c r="BA22" s="11">
        <v>1.75</v>
      </c>
      <c r="BB22" s="11">
        <v>0.24</v>
      </c>
      <c r="BC22" s="11">
        <v>1.17</v>
      </c>
      <c r="BD22" s="11">
        <v>6.6</v>
      </c>
      <c r="BE22" s="11">
        <v>0.23</v>
      </c>
      <c r="BF22" s="11">
        <v>0.55000000000000004</v>
      </c>
      <c r="BG22" s="11">
        <v>0.08</v>
      </c>
      <c r="BH22" s="11">
        <v>0.49</v>
      </c>
      <c r="BI22" s="11">
        <v>0.09</v>
      </c>
    </row>
    <row r="23" spans="1:61" s="12" customFormat="1" ht="27.6" x14ac:dyDescent="0.25">
      <c r="A23" s="18" t="s">
        <v>84</v>
      </c>
      <c r="B23" s="38" t="s">
        <v>383</v>
      </c>
      <c r="C23" s="11">
        <v>63.944202971798262</v>
      </c>
      <c r="D23" s="11">
        <v>0.61659759425856686</v>
      </c>
      <c r="E23" s="11">
        <v>17.588193672293542</v>
      </c>
      <c r="F23" s="11">
        <v>4.8519154958051152</v>
      </c>
      <c r="G23" s="11">
        <v>5.0540786414636628E-2</v>
      </c>
      <c r="H23" s="11">
        <v>1.930658041039119</v>
      </c>
      <c r="I23" s="11">
        <v>3.9219650257758016</v>
      </c>
      <c r="J23" s="11">
        <v>5.0338623268978084</v>
      </c>
      <c r="K23" s="11">
        <v>1.9003335691903367</v>
      </c>
      <c r="L23" s="11">
        <v>0.1617305165268372</v>
      </c>
      <c r="M23" s="11">
        <v>1</v>
      </c>
      <c r="N23" s="11">
        <v>100</v>
      </c>
      <c r="O23" s="11">
        <v>0.37751004016064243</v>
      </c>
      <c r="P23" s="11">
        <v>48.11514489035082</v>
      </c>
      <c r="Q23" s="11">
        <v>1.0068571971873037</v>
      </c>
      <c r="R23" s="11">
        <v>1.7013448497187083</v>
      </c>
      <c r="S23" s="11">
        <v>6.9341958960881449</v>
      </c>
      <c r="T23" s="11">
        <v>11.228</v>
      </c>
      <c r="U23" s="11">
        <v>42.595999999999997</v>
      </c>
      <c r="V23" s="11">
        <v>18.399000000000001</v>
      </c>
      <c r="W23" s="11" t="s">
        <v>69</v>
      </c>
      <c r="X23" s="11" t="s">
        <v>69</v>
      </c>
      <c r="Y23" s="11">
        <v>9</v>
      </c>
      <c r="Z23" s="11">
        <v>87</v>
      </c>
      <c r="AA23" s="11">
        <v>21</v>
      </c>
      <c r="AB23" s="11"/>
      <c r="AC23" s="11">
        <v>78.7</v>
      </c>
      <c r="AD23" s="11">
        <v>13.3</v>
      </c>
      <c r="AE23" s="11">
        <v>3.9</v>
      </c>
      <c r="AF23" s="11">
        <v>94.6</v>
      </c>
      <c r="AG23" s="11">
        <v>23.8</v>
      </c>
      <c r="AH23" s="11"/>
      <c r="AI23" s="11" t="s">
        <v>69</v>
      </c>
      <c r="AJ23" s="11">
        <v>86</v>
      </c>
      <c r="AK23" s="11">
        <v>115</v>
      </c>
      <c r="AL23" s="11">
        <v>0.84</v>
      </c>
      <c r="AM23" s="11">
        <v>0.44</v>
      </c>
      <c r="AN23" s="11">
        <v>3.5</v>
      </c>
      <c r="AO23" s="11">
        <v>0.35</v>
      </c>
      <c r="AP23" s="11">
        <v>7.7</v>
      </c>
      <c r="AQ23" s="11">
        <v>17.399999999999999</v>
      </c>
      <c r="AR23" s="11">
        <v>2.31</v>
      </c>
      <c r="AS23" s="11">
        <v>11</v>
      </c>
      <c r="AT23" s="11">
        <v>627</v>
      </c>
      <c r="AU23" s="11">
        <v>9.85</v>
      </c>
      <c r="AV23" s="11">
        <v>2.15</v>
      </c>
      <c r="AW23" s="11">
        <v>193</v>
      </c>
      <c r="AX23" s="11">
        <v>4</v>
      </c>
      <c r="AY23" s="11">
        <v>3656</v>
      </c>
      <c r="AZ23" s="11">
        <v>0.81</v>
      </c>
      <c r="BA23" s="11">
        <v>1.85</v>
      </c>
      <c r="BB23" s="11">
        <v>0.25</v>
      </c>
      <c r="BC23" s="11">
        <v>1.33</v>
      </c>
      <c r="BD23" s="11">
        <v>7.7</v>
      </c>
      <c r="BE23" s="11">
        <v>0.25</v>
      </c>
      <c r="BF23" s="11">
        <v>0.65</v>
      </c>
      <c r="BG23" s="11">
        <v>0.09</v>
      </c>
      <c r="BH23" s="11">
        <v>0.56999999999999995</v>
      </c>
      <c r="BI23" s="11">
        <v>0.09</v>
      </c>
    </row>
    <row r="24" spans="1:61" s="12" customFormat="1" ht="27.6" x14ac:dyDescent="0.25">
      <c r="A24" s="18" t="s">
        <v>85</v>
      </c>
      <c r="B24" s="38" t="s">
        <v>383</v>
      </c>
      <c r="C24" s="11">
        <v>65.374467221432937</v>
      </c>
      <c r="D24" s="11">
        <v>0.59874162776537454</v>
      </c>
      <c r="E24" s="11">
        <v>16.744469251065556</v>
      </c>
      <c r="F24" s="11">
        <v>4.6681550639334279</v>
      </c>
      <c r="G24" s="11">
        <v>5.0740815912319874E-2</v>
      </c>
      <c r="H24" s="11">
        <v>1.7454840673838037</v>
      </c>
      <c r="I24" s="11">
        <v>4.8406738380353156</v>
      </c>
      <c r="J24" s="11">
        <v>3.7040795615993507</v>
      </c>
      <c r="K24" s="11">
        <v>2.1311142683174347</v>
      </c>
      <c r="L24" s="11">
        <v>0.14207428455449567</v>
      </c>
      <c r="M24" s="11">
        <v>1</v>
      </c>
      <c r="N24" s="11">
        <v>100</v>
      </c>
      <c r="O24" s="11">
        <v>0.57534246575342463</v>
      </c>
      <c r="P24" s="11">
        <v>46.564191106795498</v>
      </c>
      <c r="Q24" s="11">
        <v>0.97346095373959229</v>
      </c>
      <c r="R24" s="11">
        <v>1.9933760930388302</v>
      </c>
      <c r="S24" s="11">
        <v>5.8351938299167854</v>
      </c>
      <c r="T24" s="11">
        <v>12.593</v>
      </c>
      <c r="U24" s="11">
        <v>31.341999999999999</v>
      </c>
      <c r="V24" s="11">
        <v>22.766999999999999</v>
      </c>
      <c r="W24" s="11" t="s">
        <v>69</v>
      </c>
      <c r="X24" s="11" t="s">
        <v>69</v>
      </c>
      <c r="Y24" s="11">
        <v>8.6999999999999993</v>
      </c>
      <c r="Z24" s="11">
        <v>83</v>
      </c>
      <c r="AA24" s="11">
        <v>22</v>
      </c>
      <c r="AB24" s="11"/>
      <c r="AC24" s="11">
        <v>95.5</v>
      </c>
      <c r="AD24" s="11">
        <v>14.2</v>
      </c>
      <c r="AE24" s="11">
        <v>72</v>
      </c>
      <c r="AF24" s="11">
        <v>73.5</v>
      </c>
      <c r="AG24" s="11">
        <v>21.6</v>
      </c>
      <c r="AH24" s="11"/>
      <c r="AI24" s="11" t="s">
        <v>69</v>
      </c>
      <c r="AJ24" s="11">
        <v>74.599999999999994</v>
      </c>
      <c r="AK24" s="11">
        <v>314</v>
      </c>
      <c r="AL24" s="11">
        <v>2.2599999999999998</v>
      </c>
      <c r="AM24" s="11">
        <v>0.51</v>
      </c>
      <c r="AN24" s="11">
        <v>3.49</v>
      </c>
      <c r="AO24" s="11">
        <v>0.28999999999999998</v>
      </c>
      <c r="AP24" s="11">
        <v>15.5</v>
      </c>
      <c r="AQ24" s="11">
        <v>32.700000000000003</v>
      </c>
      <c r="AR24" s="11">
        <v>3.95</v>
      </c>
      <c r="AS24" s="11">
        <v>15.2</v>
      </c>
      <c r="AT24" s="11">
        <v>700</v>
      </c>
      <c r="AU24" s="11">
        <v>15.5</v>
      </c>
      <c r="AV24" s="11">
        <v>2.69</v>
      </c>
      <c r="AW24" s="11">
        <v>177</v>
      </c>
      <c r="AX24" s="11">
        <v>4.18</v>
      </c>
      <c r="AY24" s="11">
        <v>3536</v>
      </c>
      <c r="AZ24" s="11">
        <v>0.85</v>
      </c>
      <c r="BA24" s="11">
        <v>2.2799999999999998</v>
      </c>
      <c r="BB24" s="11">
        <v>0.28000000000000003</v>
      </c>
      <c r="BC24" s="11">
        <v>1.38</v>
      </c>
      <c r="BD24" s="11">
        <v>7.6</v>
      </c>
      <c r="BE24" s="11">
        <v>0.27</v>
      </c>
      <c r="BF24" s="11">
        <v>0.7</v>
      </c>
      <c r="BG24" s="11">
        <v>0.09</v>
      </c>
      <c r="BH24" s="11">
        <v>0.63</v>
      </c>
      <c r="BI24" s="11">
        <v>0.09</v>
      </c>
    </row>
    <row r="25" spans="1:61" s="12" customFormat="1" ht="27.6" x14ac:dyDescent="0.25">
      <c r="A25" s="18" t="s">
        <v>86</v>
      </c>
      <c r="B25" s="38" t="s">
        <v>386</v>
      </c>
      <c r="C25" s="11">
        <v>70.789020561126321</v>
      </c>
      <c r="D25" s="11">
        <v>0.34437354400891323</v>
      </c>
      <c r="E25" s="11">
        <v>15.557581282285021</v>
      </c>
      <c r="F25" s="11">
        <v>2.5625443127722072</v>
      </c>
      <c r="G25" s="11">
        <v>4.0514534589283911E-2</v>
      </c>
      <c r="H25" s="11">
        <v>1.0635065329687028</v>
      </c>
      <c r="I25" s="11">
        <v>2.3295857388838246</v>
      </c>
      <c r="J25" s="11">
        <v>5.4188190013167228</v>
      </c>
      <c r="K25" s="11">
        <v>1.792768155575813</v>
      </c>
      <c r="L25" s="11">
        <v>0.10128633647320977</v>
      </c>
      <c r="M25" s="11">
        <v>0.85</v>
      </c>
      <c r="N25" s="11">
        <v>100</v>
      </c>
      <c r="O25" s="11">
        <v>0.33084112149532713</v>
      </c>
      <c r="P25" s="11">
        <v>49.166416965228116</v>
      </c>
      <c r="Q25" s="11">
        <v>1.0309777755213883</v>
      </c>
      <c r="R25" s="11">
        <v>1.4332624250544983</v>
      </c>
      <c r="S25" s="11">
        <v>7.211587156892536</v>
      </c>
      <c r="T25" s="11">
        <v>10.596</v>
      </c>
      <c r="U25" s="11">
        <v>45.853999999999999</v>
      </c>
      <c r="V25" s="11">
        <v>10.9</v>
      </c>
      <c r="W25" s="11"/>
      <c r="X25" s="11"/>
      <c r="Y25" s="11">
        <v>4.83</v>
      </c>
      <c r="Z25" s="11">
        <v>37.799999999999997</v>
      </c>
      <c r="AA25" s="11">
        <v>1.05</v>
      </c>
      <c r="AB25" s="11"/>
      <c r="AC25" s="11">
        <v>5.86</v>
      </c>
      <c r="AD25" s="11">
        <v>7.29</v>
      </c>
      <c r="AE25" s="11"/>
      <c r="AF25" s="11"/>
      <c r="AG25" s="11">
        <v>20.9</v>
      </c>
      <c r="AH25" s="11"/>
      <c r="AI25" s="11"/>
      <c r="AJ25" s="11">
        <v>60.2</v>
      </c>
      <c r="AK25" s="11">
        <v>473</v>
      </c>
      <c r="AL25" s="11">
        <v>2.41</v>
      </c>
      <c r="AM25" s="11">
        <v>0.53</v>
      </c>
      <c r="AN25" s="11">
        <v>3.49</v>
      </c>
      <c r="AO25" s="11">
        <v>0.25</v>
      </c>
      <c r="AP25" s="11">
        <v>16.399999999999999</v>
      </c>
      <c r="AQ25" s="11">
        <v>30</v>
      </c>
      <c r="AR25" s="11">
        <v>3.93</v>
      </c>
      <c r="AS25" s="11">
        <v>4.88</v>
      </c>
      <c r="AT25" s="11">
        <v>457</v>
      </c>
      <c r="AU25" s="11">
        <v>14.4</v>
      </c>
      <c r="AV25" s="11">
        <v>2.44</v>
      </c>
      <c r="AW25" s="11">
        <v>142</v>
      </c>
      <c r="AX25" s="11">
        <v>3.68</v>
      </c>
      <c r="AY25" s="11">
        <v>2090</v>
      </c>
      <c r="AZ25" s="11">
        <v>0.7</v>
      </c>
      <c r="BA25" s="11">
        <v>1.67</v>
      </c>
      <c r="BB25" s="11">
        <v>0.2</v>
      </c>
      <c r="BC25" s="11">
        <v>0.99</v>
      </c>
      <c r="BD25" s="11">
        <v>4.49</v>
      </c>
      <c r="BE25" s="11">
        <v>0.17</v>
      </c>
      <c r="BF25" s="11">
        <v>0.48</v>
      </c>
      <c r="BG25" s="11">
        <v>0.06</v>
      </c>
      <c r="BH25" s="11">
        <v>0.37</v>
      </c>
      <c r="BI25" s="11">
        <v>0.05</v>
      </c>
    </row>
    <row r="26" spans="1:61" s="12" customFormat="1" ht="27.6" x14ac:dyDescent="0.25">
      <c r="A26" s="18" t="s">
        <v>87</v>
      </c>
      <c r="B26" s="38" t="s">
        <v>387</v>
      </c>
      <c r="C26" s="11">
        <v>68.016027946162552</v>
      </c>
      <c r="D26" s="11">
        <v>0.36987568067399573</v>
      </c>
      <c r="E26" s="11">
        <v>16.171786705024147</v>
      </c>
      <c r="F26" s="11">
        <v>3.7295797801294572</v>
      </c>
      <c r="G26" s="11">
        <v>5.1371622315832741E-2</v>
      </c>
      <c r="H26" s="11">
        <v>1.2740162334326521</v>
      </c>
      <c r="I26" s="11">
        <v>4.0480838384876199</v>
      </c>
      <c r="J26" s="11">
        <v>4.8905784444672769</v>
      </c>
      <c r="K26" s="11">
        <v>1.3356621802116513</v>
      </c>
      <c r="L26" s="11">
        <v>0.11301756909483203</v>
      </c>
      <c r="M26" s="11">
        <v>0.96</v>
      </c>
      <c r="N26" s="11">
        <v>100</v>
      </c>
      <c r="O26" s="11">
        <v>0.27310924369747902</v>
      </c>
      <c r="P26" s="11">
        <v>44.3236135973468</v>
      </c>
      <c r="Q26" s="11">
        <v>0.95970372953788419</v>
      </c>
      <c r="R26" s="11">
        <v>1.7039216372873287</v>
      </c>
      <c r="S26" s="11">
        <v>6.2262406246789279</v>
      </c>
      <c r="T26" s="11">
        <v>7.8949999999999996</v>
      </c>
      <c r="U26" s="11">
        <v>41.386000000000003</v>
      </c>
      <c r="V26" s="11">
        <v>18.225999999999999</v>
      </c>
      <c r="W26" s="11"/>
      <c r="X26" s="11"/>
      <c r="Y26" s="11">
        <v>4.2</v>
      </c>
      <c r="Z26" s="11">
        <v>42</v>
      </c>
      <c r="AA26" s="11">
        <v>8</v>
      </c>
      <c r="AB26" s="11"/>
      <c r="AC26" s="11">
        <v>126.8</v>
      </c>
      <c r="AD26" s="11">
        <v>8</v>
      </c>
      <c r="AE26" s="11"/>
      <c r="AF26" s="11"/>
      <c r="AG26" s="11"/>
      <c r="AH26" s="11"/>
      <c r="AI26" s="11">
        <v>1.48</v>
      </c>
      <c r="AJ26" s="11">
        <v>55.4</v>
      </c>
      <c r="AK26" s="11">
        <v>476</v>
      </c>
      <c r="AL26" s="11">
        <v>2.52</v>
      </c>
      <c r="AM26" s="11">
        <v>0.41</v>
      </c>
      <c r="AN26" s="11">
        <v>2.56</v>
      </c>
      <c r="AO26" s="11">
        <v>0.41</v>
      </c>
      <c r="AP26" s="11">
        <v>19.8</v>
      </c>
      <c r="AQ26" s="11">
        <v>37.799999999999997</v>
      </c>
      <c r="AR26" s="11">
        <v>3.96</v>
      </c>
      <c r="AS26" s="11">
        <v>12.03</v>
      </c>
      <c r="AT26" s="11">
        <v>472</v>
      </c>
      <c r="AU26" s="11">
        <v>13.82</v>
      </c>
      <c r="AV26" s="11">
        <v>2.09</v>
      </c>
      <c r="AW26" s="11">
        <v>118.5</v>
      </c>
      <c r="AX26" s="11">
        <v>2.81</v>
      </c>
      <c r="AY26" s="11">
        <v>2217.0311312031236</v>
      </c>
      <c r="AZ26" s="11">
        <v>0.57999999999999996</v>
      </c>
      <c r="BA26" s="11">
        <v>1.68</v>
      </c>
      <c r="BB26" s="11">
        <v>0.16</v>
      </c>
      <c r="BC26" s="11">
        <v>0.81</v>
      </c>
      <c r="BD26" s="11">
        <v>3.8</v>
      </c>
      <c r="BE26" s="11">
        <v>0.14000000000000001</v>
      </c>
      <c r="BF26" s="11">
        <v>0.36</v>
      </c>
      <c r="BG26" s="11">
        <v>0.06</v>
      </c>
      <c r="BH26" s="11">
        <v>0.33</v>
      </c>
      <c r="BI26" s="11">
        <v>0.04</v>
      </c>
    </row>
    <row r="27" spans="1:61" s="12" customFormat="1" ht="27.6" x14ac:dyDescent="0.25">
      <c r="A27" s="18" t="s">
        <v>88</v>
      </c>
      <c r="B27" s="38" t="s">
        <v>388</v>
      </c>
      <c r="C27" s="11">
        <v>62.591687041564803</v>
      </c>
      <c r="D27" s="11">
        <v>0.51955990220048909</v>
      </c>
      <c r="E27" s="11">
        <v>17.858598207008967</v>
      </c>
      <c r="F27" s="11">
        <v>5.7762836185819078</v>
      </c>
      <c r="G27" s="11">
        <v>8.1499592502037504E-2</v>
      </c>
      <c r="H27" s="11">
        <v>2.4653626731866343</v>
      </c>
      <c r="I27" s="11">
        <v>3.7795436022819895</v>
      </c>
      <c r="J27" s="11">
        <v>4.2889160554197243</v>
      </c>
      <c r="K27" s="11">
        <v>2.5876120619396907</v>
      </c>
      <c r="L27" s="11">
        <v>5.0937245313773437E-2</v>
      </c>
      <c r="M27" s="11">
        <v>1.57</v>
      </c>
      <c r="N27" s="11">
        <v>100</v>
      </c>
      <c r="O27" s="11">
        <v>0.60332541567695952</v>
      </c>
      <c r="P27" s="11">
        <v>49.866529064473596</v>
      </c>
      <c r="Q27" s="11">
        <v>1.0675939283349032</v>
      </c>
      <c r="R27" s="11">
        <v>1.8119074863474129</v>
      </c>
      <c r="S27" s="11">
        <v>6.876528117359415</v>
      </c>
      <c r="T27" s="11">
        <v>15.294</v>
      </c>
      <c r="U27" s="11">
        <v>36.292000000000002</v>
      </c>
      <c r="V27" s="11">
        <v>18.420000000000002</v>
      </c>
      <c r="W27" s="11">
        <v>31.8</v>
      </c>
      <c r="X27" s="11">
        <v>1.21</v>
      </c>
      <c r="Y27" s="11">
        <v>15.4</v>
      </c>
      <c r="Z27" s="11">
        <v>108</v>
      </c>
      <c r="AA27" s="11">
        <v>38.299999999999997</v>
      </c>
      <c r="AB27" s="11"/>
      <c r="AC27" s="11">
        <v>51.2</v>
      </c>
      <c r="AD27" s="11">
        <v>25.3</v>
      </c>
      <c r="AE27" s="11">
        <v>11.4</v>
      </c>
      <c r="AF27" s="11">
        <v>72.3</v>
      </c>
      <c r="AG27" s="11">
        <v>22.2</v>
      </c>
      <c r="AH27" s="11"/>
      <c r="AI27" s="11">
        <v>3.32</v>
      </c>
      <c r="AJ27" s="11">
        <v>70.8</v>
      </c>
      <c r="AK27" s="11">
        <v>694</v>
      </c>
      <c r="AL27" s="11">
        <v>0.43</v>
      </c>
      <c r="AM27" s="11">
        <v>0.18</v>
      </c>
      <c r="AN27" s="11">
        <v>1.58</v>
      </c>
      <c r="AO27" s="11">
        <v>0.16</v>
      </c>
      <c r="AP27" s="11">
        <v>19.3</v>
      </c>
      <c r="AQ27" s="11">
        <v>36.4</v>
      </c>
      <c r="AR27" s="11">
        <v>4.18</v>
      </c>
      <c r="AS27" s="11">
        <v>9.42</v>
      </c>
      <c r="AT27" s="11">
        <v>786</v>
      </c>
      <c r="AU27" s="11">
        <v>15.6</v>
      </c>
      <c r="AV27" s="11">
        <v>2.17</v>
      </c>
      <c r="AW27" s="11">
        <v>45.8</v>
      </c>
      <c r="AX27" s="11">
        <v>1.1599999999999999</v>
      </c>
      <c r="AY27" s="11">
        <v>3114.2368581907094</v>
      </c>
      <c r="AZ27" s="11">
        <v>1.34</v>
      </c>
      <c r="BA27" s="11">
        <v>1.42</v>
      </c>
      <c r="BB27" s="11">
        <v>0.16</v>
      </c>
      <c r="BC27" s="11">
        <v>0.79</v>
      </c>
      <c r="BD27" s="11">
        <v>3.71</v>
      </c>
      <c r="BE27" s="11">
        <v>0.15</v>
      </c>
      <c r="BF27" s="11">
        <v>0.4</v>
      </c>
      <c r="BG27" s="11">
        <v>6.6000000000000003E-2</v>
      </c>
      <c r="BH27" s="11">
        <v>0.4</v>
      </c>
      <c r="BI27" s="11">
        <v>7.1999999999999995E-2</v>
      </c>
    </row>
    <row r="28" spans="1:61" s="12" customFormat="1" ht="27.6" x14ac:dyDescent="0.25">
      <c r="A28" s="18" t="s">
        <v>92</v>
      </c>
      <c r="B28" s="38" t="s">
        <v>382</v>
      </c>
      <c r="C28" s="2">
        <v>47.59</v>
      </c>
      <c r="D28" s="2">
        <v>1.1000000000000001</v>
      </c>
      <c r="E28" s="2">
        <v>18.18</v>
      </c>
      <c r="F28" s="2">
        <v>11.59</v>
      </c>
      <c r="G28" s="2">
        <v>0.19</v>
      </c>
      <c r="H28" s="2">
        <v>5.75</v>
      </c>
      <c r="I28" s="2">
        <v>8.85</v>
      </c>
      <c r="J28" s="2">
        <v>2.95</v>
      </c>
      <c r="K28" s="2">
        <v>1.17</v>
      </c>
      <c r="L28" s="2">
        <v>0.24</v>
      </c>
      <c r="M28" s="2">
        <v>1.99</v>
      </c>
      <c r="N28" s="11">
        <v>100</v>
      </c>
      <c r="O28" s="11"/>
      <c r="P28" s="2">
        <v>0.54</v>
      </c>
      <c r="Q28" s="11"/>
      <c r="R28" s="11"/>
      <c r="S28" s="11"/>
      <c r="T28" s="11"/>
      <c r="U28" s="11"/>
      <c r="V28" s="11"/>
      <c r="W28" s="11"/>
      <c r="X28" s="11"/>
      <c r="Y28" s="2">
        <v>33.1</v>
      </c>
      <c r="Z28" s="2">
        <v>217</v>
      </c>
      <c r="AA28" s="2">
        <v>14.7</v>
      </c>
      <c r="AB28" s="11"/>
      <c r="AC28" s="2">
        <v>56.2</v>
      </c>
      <c r="AD28" s="2">
        <v>35.4</v>
      </c>
      <c r="AE28" s="2">
        <v>89.4</v>
      </c>
      <c r="AF28" s="2">
        <v>131</v>
      </c>
      <c r="AG28" s="2">
        <v>18.100000000000001</v>
      </c>
      <c r="AH28" s="2">
        <v>3.05</v>
      </c>
      <c r="AI28" s="11"/>
      <c r="AJ28" s="2">
        <v>28.4</v>
      </c>
      <c r="AK28" s="2">
        <v>196</v>
      </c>
      <c r="AL28" s="2">
        <v>0.64</v>
      </c>
      <c r="AM28" s="2">
        <v>0.22</v>
      </c>
      <c r="AN28" s="2">
        <v>4.9000000000000004</v>
      </c>
      <c r="AO28" s="2">
        <v>0.31</v>
      </c>
      <c r="AP28" s="2">
        <v>12.4</v>
      </c>
      <c r="AQ28" s="2">
        <v>31.4</v>
      </c>
      <c r="AR28" s="2">
        <v>4.3600000000000003</v>
      </c>
      <c r="AS28" s="2">
        <v>6.97</v>
      </c>
      <c r="AT28" s="2">
        <v>257</v>
      </c>
      <c r="AU28" s="2">
        <v>19.3</v>
      </c>
      <c r="AV28" s="2">
        <v>4.3600000000000003</v>
      </c>
      <c r="AW28" s="2">
        <v>75.400000000000006</v>
      </c>
      <c r="AX28" s="2">
        <v>2.38</v>
      </c>
      <c r="AY28" s="2">
        <v>6771</v>
      </c>
      <c r="AZ28" s="2">
        <v>1.26</v>
      </c>
      <c r="BA28" s="2">
        <v>4.4800000000000004</v>
      </c>
      <c r="BB28" s="2">
        <v>0.78</v>
      </c>
      <c r="BC28" s="2">
        <v>4.88</v>
      </c>
      <c r="BD28" s="2">
        <v>26</v>
      </c>
      <c r="BE28" s="2">
        <v>1.05</v>
      </c>
      <c r="BF28" s="2">
        <v>2.85</v>
      </c>
      <c r="BG28" s="2">
        <v>0.41</v>
      </c>
      <c r="BH28" s="2">
        <v>2.61</v>
      </c>
      <c r="BI28" s="2">
        <v>0.4</v>
      </c>
    </row>
    <row r="29" spans="1:61" s="12" customFormat="1" ht="15" x14ac:dyDescent="0.2">
      <c r="A29" s="18" t="s">
        <v>444</v>
      </c>
      <c r="B29" s="17" t="s">
        <v>377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1"/>
      <c r="O29" s="11"/>
      <c r="P29" s="2"/>
      <c r="Q29" s="11"/>
      <c r="R29" s="11"/>
      <c r="S29" s="11"/>
      <c r="T29" s="11"/>
      <c r="U29" s="11"/>
      <c r="V29" s="11"/>
      <c r="W29" s="11"/>
      <c r="X29" s="11"/>
      <c r="Y29" s="2"/>
      <c r="Z29" s="2"/>
      <c r="AA29" s="2"/>
      <c r="AB29" s="11"/>
      <c r="AC29" s="2"/>
      <c r="AD29" s="2"/>
      <c r="AE29" s="2"/>
      <c r="AF29" s="2"/>
      <c r="AG29" s="2"/>
      <c r="AH29" s="2"/>
      <c r="AI29" s="11"/>
      <c r="AJ29">
        <v>45.5</v>
      </c>
      <c r="AK29">
        <v>166</v>
      </c>
      <c r="AL29">
        <v>0.2</v>
      </c>
      <c r="AM29">
        <v>0.05</v>
      </c>
      <c r="AN29">
        <v>1.94</v>
      </c>
      <c r="AO29">
        <v>0.13</v>
      </c>
      <c r="AP29">
        <v>2.77</v>
      </c>
      <c r="AQ29">
        <v>8.0399999999999991</v>
      </c>
      <c r="AR29">
        <v>1.27</v>
      </c>
      <c r="AS29">
        <v>0.61</v>
      </c>
      <c r="AT29">
        <v>162</v>
      </c>
      <c r="AU29">
        <v>6.24</v>
      </c>
      <c r="AV29">
        <v>1.94</v>
      </c>
      <c r="AW29">
        <v>47.3</v>
      </c>
      <c r="AX29">
        <v>1.44</v>
      </c>
      <c r="AY29">
        <v>5398</v>
      </c>
      <c r="AZ29">
        <v>0.77</v>
      </c>
      <c r="BA29">
        <v>2.56</v>
      </c>
      <c r="BB29">
        <v>0.51</v>
      </c>
      <c r="BC29">
        <v>3.22</v>
      </c>
      <c r="BD29">
        <v>19.899999999999999</v>
      </c>
      <c r="BE29">
        <v>0.71</v>
      </c>
      <c r="BF29">
        <v>1.94</v>
      </c>
      <c r="BG29">
        <v>0.28999999999999998</v>
      </c>
      <c r="BH29">
        <v>1.87</v>
      </c>
      <c r="BI29">
        <v>0.28999999999999998</v>
      </c>
    </row>
    <row r="30" spans="1:61" s="12" customFormat="1" ht="15" x14ac:dyDescent="0.2">
      <c r="A30" s="18" t="s">
        <v>90</v>
      </c>
      <c r="B30" s="17" t="s">
        <v>377</v>
      </c>
      <c r="C30" s="3">
        <v>53.13</v>
      </c>
      <c r="D30" s="3">
        <v>0.56999999999999995</v>
      </c>
      <c r="E30" s="3">
        <v>13.33</v>
      </c>
      <c r="F30" s="3">
        <v>10.17</v>
      </c>
      <c r="G30" s="3">
        <v>0.19</v>
      </c>
      <c r="H30" s="3">
        <v>8.85</v>
      </c>
      <c r="I30" s="3">
        <v>8.35</v>
      </c>
      <c r="J30" s="3">
        <v>2.64</v>
      </c>
      <c r="K30" s="3">
        <v>1.47</v>
      </c>
      <c r="L30" s="3">
        <v>7.0000000000000007E-2</v>
      </c>
      <c r="M30" s="3">
        <v>1.81</v>
      </c>
      <c r="N30" s="11">
        <v>100</v>
      </c>
      <c r="O30" s="11"/>
      <c r="P30" s="3">
        <v>0.63</v>
      </c>
      <c r="Q30" s="11"/>
      <c r="R30" s="11"/>
      <c r="S30" s="11"/>
      <c r="T30" s="11"/>
      <c r="U30" s="11"/>
      <c r="V30" s="11"/>
      <c r="W30" s="11"/>
      <c r="X30" s="11"/>
      <c r="Y30" s="3">
        <v>34.299999999999997</v>
      </c>
      <c r="Z30" s="3">
        <v>189</v>
      </c>
      <c r="AA30" s="3">
        <v>374</v>
      </c>
      <c r="AB30" s="11"/>
      <c r="AC30" s="3">
        <v>42</v>
      </c>
      <c r="AD30" s="3">
        <v>120</v>
      </c>
      <c r="AE30" s="3">
        <v>2.57</v>
      </c>
      <c r="AF30" s="3">
        <v>88.2</v>
      </c>
      <c r="AG30" s="3">
        <v>14.8</v>
      </c>
      <c r="AH30" s="3">
        <v>2.21</v>
      </c>
      <c r="AI30" s="11"/>
      <c r="AJ30" s="3">
        <v>67.5</v>
      </c>
      <c r="AK30" s="3">
        <v>299</v>
      </c>
      <c r="AL30" s="3">
        <v>2.0699999999999998</v>
      </c>
      <c r="AM30" s="3">
        <v>0.44</v>
      </c>
      <c r="AN30" s="3">
        <v>3.2</v>
      </c>
      <c r="AO30" s="3">
        <v>0.22</v>
      </c>
      <c r="AP30" s="3">
        <v>9.7799999999999994</v>
      </c>
      <c r="AQ30" s="3">
        <v>21.8</v>
      </c>
      <c r="AR30" s="3">
        <v>2.67</v>
      </c>
      <c r="AS30" s="3">
        <v>5.58</v>
      </c>
      <c r="AT30" s="3">
        <v>158</v>
      </c>
      <c r="AU30" s="3">
        <v>11</v>
      </c>
      <c r="AV30" s="3">
        <v>2.3199999999999998</v>
      </c>
      <c r="AW30" s="3">
        <v>62.6</v>
      </c>
      <c r="AX30" s="3">
        <v>1.93</v>
      </c>
      <c r="AY30" s="3">
        <v>3417</v>
      </c>
      <c r="AZ30" s="3">
        <v>0.76</v>
      </c>
      <c r="BA30" s="3">
        <v>2.5</v>
      </c>
      <c r="BB30" s="3">
        <v>0.43</v>
      </c>
      <c r="BC30" s="3">
        <v>2.69</v>
      </c>
      <c r="BD30" s="3">
        <v>16.100000000000001</v>
      </c>
      <c r="BE30" s="3">
        <v>0.55000000000000004</v>
      </c>
      <c r="BF30" s="3">
        <v>1.61</v>
      </c>
      <c r="BG30" s="3">
        <v>0.23</v>
      </c>
      <c r="BH30" s="3">
        <v>1.51</v>
      </c>
      <c r="BI30" s="3">
        <v>0.24</v>
      </c>
    </row>
    <row r="31" spans="1:61" s="12" customFormat="1" ht="13.9" x14ac:dyDescent="0.25">
      <c r="A31" s="18" t="s">
        <v>61</v>
      </c>
      <c r="B31" s="18" t="s">
        <v>152</v>
      </c>
      <c r="C31" s="11">
        <v>71.278555075044508</v>
      </c>
      <c r="D31" s="11">
        <v>0.15772068176036627</v>
      </c>
      <c r="E31" s="11">
        <v>17.100992113965908</v>
      </c>
      <c r="F31" s="11">
        <v>1.585347239888069</v>
      </c>
      <c r="G31" s="11">
        <v>2.7473925209870256E-2</v>
      </c>
      <c r="H31" s="11">
        <v>0.68786568303230722</v>
      </c>
      <c r="I31" s="11">
        <v>1.3014500127194095</v>
      </c>
      <c r="J31" s="11">
        <v>5.5273467311116757</v>
      </c>
      <c r="K31" s="11">
        <v>2.289493767489188</v>
      </c>
      <c r="L31" s="11">
        <v>4.3754769778682256E-2</v>
      </c>
      <c r="M31" s="11">
        <v>2.3940000000000001</v>
      </c>
      <c r="N31" s="11">
        <v>100</v>
      </c>
      <c r="O31" s="11">
        <v>0.41421207658321058</v>
      </c>
      <c r="P31" s="11">
        <v>50.277936564273986</v>
      </c>
      <c r="Q31" s="11">
        <v>1.2270184029208044</v>
      </c>
      <c r="R31" s="11">
        <v>1.4779384994048408</v>
      </c>
      <c r="S31" s="11">
        <v>7.8168404986008637</v>
      </c>
      <c r="T31" s="11">
        <v>13.526999999999999</v>
      </c>
      <c r="U31" s="11">
        <v>46.768000000000001</v>
      </c>
      <c r="V31" s="11">
        <v>6.1669999999999998</v>
      </c>
      <c r="W31" s="11">
        <v>16.356170247063904</v>
      </c>
      <c r="X31" s="11">
        <v>1.4874127777268842</v>
      </c>
      <c r="Y31" s="11">
        <v>3.6733410400107611</v>
      </c>
      <c r="Z31" s="11">
        <v>30.024490200194499</v>
      </c>
      <c r="AA31" s="11">
        <v>10.814918014513365</v>
      </c>
      <c r="AB31" s="11">
        <v>278.37266493204913</v>
      </c>
      <c r="AC31" s="11">
        <v>5.5405771738393099</v>
      </c>
      <c r="AD31" s="11">
        <v>7.8111004754404529</v>
      </c>
      <c r="AE31" s="11">
        <v>4.2306744272164218</v>
      </c>
      <c r="AF31" s="11">
        <v>43.556696039715106</v>
      </c>
      <c r="AG31" s="11">
        <v>19.162767442132175</v>
      </c>
      <c r="AH31" s="11">
        <v>1.4206043398904886</v>
      </c>
      <c r="AI31" s="11">
        <v>4.2027052360373842</v>
      </c>
      <c r="AJ31" s="11">
        <v>96.844327314147733</v>
      </c>
      <c r="AK31" s="11">
        <v>1505.3516169470747</v>
      </c>
      <c r="AL31" s="11">
        <v>6.3958158483637648</v>
      </c>
      <c r="AM31" s="11">
        <v>0.68862664318152289</v>
      </c>
      <c r="AN31" s="11">
        <v>3.8283110756895509</v>
      </c>
      <c r="AO31" s="11">
        <v>0.27641746660820044</v>
      </c>
      <c r="AP31" s="11">
        <v>16.30705833301591</v>
      </c>
      <c r="AQ31" s="11">
        <v>31.19745091544133</v>
      </c>
      <c r="AR31" s="11">
        <v>2.8334867805273687</v>
      </c>
      <c r="AS31" s="11">
        <v>7.244386925310855</v>
      </c>
      <c r="AT31" s="11">
        <v>401.31604634704883</v>
      </c>
      <c r="AU31" s="11">
        <v>8.985956208697468</v>
      </c>
      <c r="AV31" s="11">
        <v>1.2416816402512869</v>
      </c>
      <c r="AW31" s="11">
        <v>122.993273010431</v>
      </c>
      <c r="AX31" s="11">
        <v>2.9328597013930979</v>
      </c>
      <c r="AY31" s="11">
        <v>1718.6857831861041</v>
      </c>
      <c r="AZ31" s="11">
        <v>0.58985701916765143</v>
      </c>
      <c r="BA31" s="11">
        <v>1.0380790143611316</v>
      </c>
      <c r="BB31" s="11">
        <v>0.10654494713615052</v>
      </c>
      <c r="BC31" s="11">
        <v>0.51914630183202315</v>
      </c>
      <c r="BD31" s="11">
        <v>2.7080538743902807</v>
      </c>
      <c r="BE31" s="11">
        <v>9.7458463919999905E-2</v>
      </c>
      <c r="BF31" s="11">
        <v>0.25144768506020021</v>
      </c>
      <c r="BG31" s="11">
        <v>3.7089785812270161E-2</v>
      </c>
      <c r="BH31" s="11">
        <v>0.24547977532034226</v>
      </c>
      <c r="BI31" s="11">
        <v>3.8686483919861153E-2</v>
      </c>
    </row>
    <row r="32" spans="1:61" s="12" customFormat="1" ht="13.9" x14ac:dyDescent="0.25">
      <c r="A32" s="18" t="s">
        <v>62</v>
      </c>
      <c r="B32" s="18" t="s">
        <v>152</v>
      </c>
      <c r="C32" s="11">
        <v>72.321446922207372</v>
      </c>
      <c r="D32" s="11">
        <v>0.2517726852327612</v>
      </c>
      <c r="E32" s="11">
        <v>16.348782242318361</v>
      </c>
      <c r="F32" s="11">
        <v>1.6524509300174697</v>
      </c>
      <c r="G32" s="11">
        <v>2.260815949028876E-2</v>
      </c>
      <c r="H32" s="11">
        <v>0.52512588634261625</v>
      </c>
      <c r="I32" s="11">
        <v>1.3575172130305206</v>
      </c>
      <c r="J32" s="11">
        <v>5.197821395540025</v>
      </c>
      <c r="K32" s="11">
        <v>2.2536224437365115</v>
      </c>
      <c r="L32" s="11">
        <v>6.8852122084061232E-2</v>
      </c>
      <c r="M32" s="11">
        <v>1.49</v>
      </c>
      <c r="N32" s="11">
        <v>100</v>
      </c>
      <c r="O32" s="11">
        <v>0.43357058125741404</v>
      </c>
      <c r="P32" s="11">
        <v>42.548558173484054</v>
      </c>
      <c r="Q32" s="11">
        <v>1.2147952613639914</v>
      </c>
      <c r="R32" s="11">
        <v>1.4876146977246416</v>
      </c>
      <c r="S32" s="11">
        <v>7.4514438392765365</v>
      </c>
      <c r="T32" s="11">
        <v>13.32</v>
      </c>
      <c r="U32" s="11">
        <v>43.984000000000002</v>
      </c>
      <c r="V32" s="11">
        <v>6.2859999999999996</v>
      </c>
      <c r="W32" s="11">
        <v>15.65782628704056</v>
      </c>
      <c r="X32" s="11">
        <v>1.503676668917499</v>
      </c>
      <c r="Y32" s="11">
        <v>3.4982285994002029</v>
      </c>
      <c r="Z32" s="11">
        <v>29.715451974516867</v>
      </c>
      <c r="AA32" s="11">
        <v>11.506667035648766</v>
      </c>
      <c r="AB32" s="11">
        <v>313.85642468415404</v>
      </c>
      <c r="AC32" s="11">
        <v>5.0739016712039264</v>
      </c>
      <c r="AD32" s="11">
        <v>9.0940106221535153</v>
      </c>
      <c r="AE32" s="11">
        <v>4.6099692100685115</v>
      </c>
      <c r="AF32" s="11">
        <v>62.723843146936026</v>
      </c>
      <c r="AG32" s="11">
        <v>20.040621461801614</v>
      </c>
      <c r="AH32" s="11">
        <v>1.4745693191140279</v>
      </c>
      <c r="AI32" s="11">
        <v>3.7644643769251007</v>
      </c>
      <c r="AJ32" s="11">
        <v>115.66437966820014</v>
      </c>
      <c r="AK32" s="11">
        <v>1296.6728037714788</v>
      </c>
      <c r="AL32" s="11">
        <v>7.815149029258956</v>
      </c>
      <c r="AM32" s="11">
        <v>0.95455722982600066</v>
      </c>
      <c r="AN32" s="11">
        <v>3.6326797581475256</v>
      </c>
      <c r="AO32" s="11">
        <v>0.38847191796269953</v>
      </c>
      <c r="AP32" s="11">
        <v>28.828394331934824</v>
      </c>
      <c r="AQ32" s="11">
        <v>54.008687055035416</v>
      </c>
      <c r="AR32" s="11">
        <v>5.7502351096710438</v>
      </c>
      <c r="AS32" s="11">
        <v>6.643109951540473</v>
      </c>
      <c r="AT32" s="11">
        <v>375.94227962984888</v>
      </c>
      <c r="AU32" s="11">
        <v>18.405816809036114</v>
      </c>
      <c r="AV32" s="11">
        <v>2.6043831689942185</v>
      </c>
      <c r="AW32" s="11">
        <v>141.70554296034575</v>
      </c>
      <c r="AX32" s="11">
        <v>3.5636326781673215</v>
      </c>
      <c r="AY32" s="11">
        <v>1686.5414599319618</v>
      </c>
      <c r="AZ32" s="11">
        <v>1.0298862163329974</v>
      </c>
      <c r="BA32" s="11">
        <v>2.1297151940744574</v>
      </c>
      <c r="BB32" s="11">
        <v>0.20143691667226213</v>
      </c>
      <c r="BC32" s="11">
        <v>0.89222721609478539</v>
      </c>
      <c r="BD32" s="11">
        <v>4.3380898135563335</v>
      </c>
      <c r="BE32" s="11">
        <v>0.16292954151854891</v>
      </c>
      <c r="BF32" s="11">
        <v>0.38718233053321116</v>
      </c>
      <c r="BG32" s="11">
        <v>5.5227837504617433E-2</v>
      </c>
      <c r="BH32" s="11">
        <v>0.35410555886709832</v>
      </c>
      <c r="BI32" s="11">
        <v>5.1379474115970832E-2</v>
      </c>
    </row>
    <row r="33" spans="1:61" s="12" customFormat="1" ht="13.9" x14ac:dyDescent="0.25">
      <c r="A33" s="18" t="s">
        <v>63</v>
      </c>
      <c r="B33" s="18" t="s">
        <v>152</v>
      </c>
      <c r="C33" s="11">
        <v>69.848280162111593</v>
      </c>
      <c r="D33" s="11">
        <v>0.23797152655097159</v>
      </c>
      <c r="E33" s="11">
        <v>16.981190896809725</v>
      </c>
      <c r="F33" s="11">
        <v>2.2207211888184553</v>
      </c>
      <c r="G33" s="11">
        <v>3.013613218331081E-2</v>
      </c>
      <c r="H33" s="11">
        <v>0.91447573521770742</v>
      </c>
      <c r="I33" s="11">
        <v>2.6415878624129681</v>
      </c>
      <c r="J33" s="11">
        <v>4.9298555544009126</v>
      </c>
      <c r="K33" s="11">
        <v>2.1209601995219782</v>
      </c>
      <c r="L33" s="11">
        <v>7.4820741972357871E-2</v>
      </c>
      <c r="M33" s="11">
        <v>3.6061999999999999</v>
      </c>
      <c r="N33" s="11">
        <v>100</v>
      </c>
      <c r="O33" s="11">
        <v>0.43022765598650936</v>
      </c>
      <c r="P33" s="11">
        <v>48.971304671405143</v>
      </c>
      <c r="Q33" s="11">
        <v>1.1165783619038481</v>
      </c>
      <c r="R33" s="11">
        <v>1.6319400780693742</v>
      </c>
      <c r="S33" s="11">
        <v>7.0508157539228904</v>
      </c>
      <c r="T33" s="11">
        <v>12.534000000000001</v>
      </c>
      <c r="U33" s="11">
        <v>41.716000000000001</v>
      </c>
      <c r="V33" s="11">
        <v>12.617000000000001</v>
      </c>
      <c r="W33" s="11">
        <v>15.883531982523436</v>
      </c>
      <c r="X33" s="11">
        <v>1.1965406862706987</v>
      </c>
      <c r="Y33" s="11">
        <v>3.436792691982578</v>
      </c>
      <c r="Z33" s="11">
        <v>28.492035184483008</v>
      </c>
      <c r="AA33" s="11">
        <v>13.120918827540477</v>
      </c>
      <c r="AB33" s="11">
        <v>222.44965234678747</v>
      </c>
      <c r="AC33" s="11">
        <v>5.5204582021783821</v>
      </c>
      <c r="AD33" s="11">
        <v>9.3631741384252862</v>
      </c>
      <c r="AE33" s="11">
        <v>1.761606971663795</v>
      </c>
      <c r="AF33" s="11">
        <v>41.077686313776056</v>
      </c>
      <c r="AG33" s="11">
        <v>17.990170751191066</v>
      </c>
      <c r="AH33" s="11">
        <v>1.4424467865261417</v>
      </c>
      <c r="AI33" s="11">
        <v>1.884253757001654</v>
      </c>
      <c r="AJ33" s="11">
        <v>69.507209743009213</v>
      </c>
      <c r="AK33" s="11">
        <v>862.0513748246284</v>
      </c>
      <c r="AL33" s="11">
        <v>4.4649668103839808</v>
      </c>
      <c r="AM33" s="11">
        <v>0.67921332645449195</v>
      </c>
      <c r="AN33" s="11">
        <v>3.7171118876867979</v>
      </c>
      <c r="AO33" s="11">
        <v>0.36054247001590162</v>
      </c>
      <c r="AP33" s="11">
        <v>13.058314104581227</v>
      </c>
      <c r="AQ33" s="11">
        <v>20.12464405406611</v>
      </c>
      <c r="AR33" s="11">
        <v>2.3006813071762489</v>
      </c>
      <c r="AS33" s="11">
        <v>10.418805275509763</v>
      </c>
      <c r="AT33" s="11">
        <v>511.3368939677265</v>
      </c>
      <c r="AU33" s="11">
        <v>7.5299665788091916</v>
      </c>
      <c r="AV33" s="11">
        <v>1.2747454534666116</v>
      </c>
      <c r="AW33" s="11">
        <v>122.59535948242113</v>
      </c>
      <c r="AX33" s="11">
        <v>3.1344511548262095</v>
      </c>
      <c r="AY33" s="11">
        <v>1500.0824582098603</v>
      </c>
      <c r="AZ33" s="11">
        <v>0.5344975510000205</v>
      </c>
      <c r="BA33" s="11">
        <v>1.0985816048638608</v>
      </c>
      <c r="BB33" s="11">
        <v>0.13963126176393381</v>
      </c>
      <c r="BC33" s="11">
        <v>0.75311632504798853</v>
      </c>
      <c r="BD33" s="11">
        <v>4.1474248490202239</v>
      </c>
      <c r="BE33" s="11">
        <v>0.14369928182315933</v>
      </c>
      <c r="BF33" s="11">
        <v>0.37133153250519724</v>
      </c>
      <c r="BG33" s="11">
        <v>5.3520226286422813E-2</v>
      </c>
      <c r="BH33" s="11">
        <v>0.32896521652650834</v>
      </c>
      <c r="BI33" s="11">
        <v>5.166356685265551E-2</v>
      </c>
    </row>
    <row r="34" spans="1:61" s="12" customFormat="1" ht="13.9" x14ac:dyDescent="0.25">
      <c r="A34" s="18" t="s">
        <v>64</v>
      </c>
      <c r="B34" s="18" t="s">
        <v>152</v>
      </c>
      <c r="C34" s="11">
        <v>70.224929424978001</v>
      </c>
      <c r="D34" s="11">
        <v>0.26509900739646475</v>
      </c>
      <c r="E34" s="11">
        <v>16.176098592546875</v>
      </c>
      <c r="F34" s="11">
        <v>2.2371523105098605</v>
      </c>
      <c r="G34" s="11">
        <v>3.6425817810201253E-2</v>
      </c>
      <c r="H34" s="11">
        <v>0.9410002934301992</v>
      </c>
      <c r="I34" s="11">
        <v>2.2806609262276014</v>
      </c>
      <c r="J34" s="11">
        <v>5.1137800892432548</v>
      </c>
      <c r="K34" s="11">
        <v>2.6418836195120972</v>
      </c>
      <c r="L34" s="11">
        <v>8.2969918345458429E-2</v>
      </c>
      <c r="M34" s="11">
        <v>1.1084984884113036</v>
      </c>
      <c r="N34" s="11">
        <v>100</v>
      </c>
      <c r="O34" s="11">
        <v>0.51662049861495851</v>
      </c>
      <c r="P34" s="11">
        <v>49.501694817708334</v>
      </c>
      <c r="Q34" s="11">
        <v>1.0491402898134736</v>
      </c>
      <c r="R34" s="11">
        <v>1.4350787474416578</v>
      </c>
      <c r="S34" s="11">
        <v>7.7556637087553515</v>
      </c>
      <c r="T34" s="11">
        <v>15.613</v>
      </c>
      <c r="U34" s="11">
        <v>43.273000000000003</v>
      </c>
      <c r="V34" s="11">
        <v>10.773999999999999</v>
      </c>
      <c r="W34" s="11">
        <v>15.214769929170004</v>
      </c>
      <c r="X34" s="11">
        <v>1.4482843407408665</v>
      </c>
      <c r="Y34" s="11">
        <v>2.0565131939590153</v>
      </c>
      <c r="Z34" s="11">
        <v>21.678109684028506</v>
      </c>
      <c r="AA34" s="11">
        <v>7.3773531039541398</v>
      </c>
      <c r="AB34" s="11">
        <v>223.36683495974611</v>
      </c>
      <c r="AC34" s="11">
        <v>3.8437784068498724</v>
      </c>
      <c r="AD34" s="11">
        <v>4.9948040416493962</v>
      </c>
      <c r="AE34" s="11">
        <v>1.3573211590920309</v>
      </c>
      <c r="AF34" s="11">
        <v>41.416202064682551</v>
      </c>
      <c r="AG34" s="11">
        <v>20.737378171415784</v>
      </c>
      <c r="AH34" s="11">
        <v>1.3097216452014955</v>
      </c>
      <c r="AI34" s="11">
        <v>0.95543266102797642</v>
      </c>
      <c r="AJ34" s="11">
        <v>113.18311231561161</v>
      </c>
      <c r="AK34" s="11">
        <v>440.18003550571274</v>
      </c>
      <c r="AL34" s="11">
        <v>5.0829524996537874</v>
      </c>
      <c r="AM34" s="11">
        <v>0.7081319834692672</v>
      </c>
      <c r="AN34" s="11">
        <v>4.6222465871019356</v>
      </c>
      <c r="AO34" s="11">
        <v>0.58769035528422264</v>
      </c>
      <c r="AP34" s="11">
        <v>12.821620710501215</v>
      </c>
      <c r="AQ34" s="11">
        <v>25.548958476027597</v>
      </c>
      <c r="AR34" s="11">
        <v>2.8932819456241221</v>
      </c>
      <c r="AS34" s="11">
        <v>5.1878648615078875</v>
      </c>
      <c r="AT34" s="11">
        <v>315.11862786114619</v>
      </c>
      <c r="AU34" s="11">
        <v>9.6139654975815922</v>
      </c>
      <c r="AV34" s="11">
        <v>1.5638183099030987</v>
      </c>
      <c r="AW34" s="11">
        <v>99.867706282457746</v>
      </c>
      <c r="AX34" s="11">
        <v>2.6339482402654526</v>
      </c>
      <c r="AY34" s="11">
        <v>1173.8066272624103</v>
      </c>
      <c r="AZ34" s="11">
        <v>0.51401605368565606</v>
      </c>
      <c r="BA34" s="11">
        <v>1.3043445207356825</v>
      </c>
      <c r="BB34" s="11">
        <v>0.1352815852931914</v>
      </c>
      <c r="BC34" s="11">
        <v>0.66428898859493546</v>
      </c>
      <c r="BD34" s="11">
        <v>3.3561757586687118</v>
      </c>
      <c r="BE34" s="11">
        <v>0.12323514089197514</v>
      </c>
      <c r="BF34" s="11">
        <v>0.28328661941261701</v>
      </c>
      <c r="BG34" s="11">
        <v>4.2717148084169709E-2</v>
      </c>
      <c r="BH34" s="11">
        <v>0.25619008621223388</v>
      </c>
      <c r="BI34" s="11">
        <v>3.7755377225781539E-2</v>
      </c>
    </row>
    <row r="35" spans="1:61" s="12" customFormat="1" ht="13.9" x14ac:dyDescent="0.25">
      <c r="A35" s="18" t="s">
        <v>89</v>
      </c>
      <c r="B35" s="18" t="s">
        <v>152</v>
      </c>
      <c r="C35" s="11">
        <v>71.79184332727641</v>
      </c>
      <c r="D35" s="11">
        <v>0.21603068847163334</v>
      </c>
      <c r="E35" s="11">
        <v>15.784373107207752</v>
      </c>
      <c r="F35" s="11">
        <v>1.8837068443367657</v>
      </c>
      <c r="G35" s="11">
        <v>3.6341611144760748E-2</v>
      </c>
      <c r="H35" s="11">
        <v>0.86008479709267105</v>
      </c>
      <c r="I35" s="11">
        <v>1.3587724611346659</v>
      </c>
      <c r="J35" s="11">
        <v>5.5521905915606702</v>
      </c>
      <c r="K35" s="11">
        <v>2.4581061982636787</v>
      </c>
      <c r="L35" s="11">
        <v>5.8550373511003437E-2</v>
      </c>
      <c r="M35" s="11">
        <v>1.4010777521170641</v>
      </c>
      <c r="N35" s="11">
        <v>100</v>
      </c>
      <c r="O35" s="11">
        <v>0.44272727272727275</v>
      </c>
      <c r="P35" s="11">
        <v>51.552422685028013</v>
      </c>
      <c r="Q35" s="11">
        <v>1.1065399991255487</v>
      </c>
      <c r="R35" s="11">
        <v>1.3383150591155797</v>
      </c>
      <c r="S35" s="11">
        <v>8.0102967898243485</v>
      </c>
      <c r="T35" s="11">
        <v>14.526</v>
      </c>
      <c r="U35" s="11">
        <v>46.978999999999999</v>
      </c>
      <c r="V35" s="11">
        <v>6.3570000000000002</v>
      </c>
      <c r="W35" s="11">
        <v>15.305998404609808</v>
      </c>
      <c r="X35" s="11">
        <v>1.6783213775782282</v>
      </c>
      <c r="Y35" s="11">
        <v>3.4298270129900379</v>
      </c>
      <c r="Z35" s="11">
        <v>26.704971101194047</v>
      </c>
      <c r="AA35" s="11">
        <v>69.819935582308247</v>
      </c>
      <c r="AB35" s="11">
        <v>282.51291443390124</v>
      </c>
      <c r="AC35" s="11">
        <v>5.6498065289705588</v>
      </c>
      <c r="AD35" s="11">
        <v>34.452373010454686</v>
      </c>
      <c r="AE35" s="11">
        <v>5.8249655544956926</v>
      </c>
      <c r="AF35" s="11">
        <v>40.173922824816444</v>
      </c>
      <c r="AG35" s="11">
        <v>18.626571545687831</v>
      </c>
      <c r="AH35" s="11">
        <v>1.4714170692431561</v>
      </c>
      <c r="AI35" s="11">
        <v>3.407590236904837</v>
      </c>
      <c r="AJ35" s="11">
        <v>119.29865550737057</v>
      </c>
      <c r="AK35" s="11">
        <v>1059.8277388927695</v>
      </c>
      <c r="AL35" s="11">
        <v>6.1851396591099119</v>
      </c>
      <c r="AM35" s="11">
        <v>0.65275572521949321</v>
      </c>
      <c r="AN35" s="11">
        <v>4.7293712144891016</v>
      </c>
      <c r="AO35" s="11">
        <v>0.37896383005078654</v>
      </c>
      <c r="AP35" s="11">
        <v>19.145425353403837</v>
      </c>
      <c r="AQ35" s="11">
        <v>35.383189898637568</v>
      </c>
      <c r="AR35" s="11">
        <v>3.2939519549723917</v>
      </c>
      <c r="AS35" s="11">
        <v>5.1968010233700479</v>
      </c>
      <c r="AT35" s="11">
        <v>323.25958288554415</v>
      </c>
      <c r="AU35" s="11">
        <v>10.280611216965331</v>
      </c>
      <c r="AV35" s="11">
        <v>1.4861814079958724</v>
      </c>
      <c r="AW35" s="11">
        <v>129.84384825974607</v>
      </c>
      <c r="AX35" s="11">
        <v>3.2253743569794433</v>
      </c>
      <c r="AY35" s="11">
        <v>1553.5604274551622</v>
      </c>
      <c r="AZ35" s="11">
        <v>0.63080253909380224</v>
      </c>
      <c r="BA35" s="11">
        <v>1.2070690686954151</v>
      </c>
      <c r="BB35" s="11">
        <v>0.13056534795665231</v>
      </c>
      <c r="BC35" s="11">
        <v>0.6588558527151086</v>
      </c>
      <c r="BD35" s="11">
        <v>3.6078245312299222</v>
      </c>
      <c r="BE35" s="11">
        <v>0.12733927178122603</v>
      </c>
      <c r="BF35" s="11">
        <v>0.3389603500803387</v>
      </c>
      <c r="BG35" s="11">
        <v>5.0086176529790666E-2</v>
      </c>
      <c r="BH35" s="11">
        <v>0.32144696176316734</v>
      </c>
      <c r="BI35" s="11">
        <v>5.2376022872917281E-2</v>
      </c>
    </row>
    <row r="36" spans="1:61" s="10" customFormat="1" ht="13.15" x14ac:dyDescent="0.25">
      <c r="A36" s="4" t="s">
        <v>306</v>
      </c>
      <c r="B36" s="5"/>
      <c r="C36" s="5"/>
      <c r="D36" s="6"/>
      <c r="E36" s="7"/>
      <c r="F36" s="5"/>
      <c r="G36" s="5"/>
      <c r="H36" s="5"/>
      <c r="I36" s="5"/>
      <c r="J36" s="7"/>
      <c r="K36" s="5"/>
      <c r="L36" s="7"/>
      <c r="M36" s="7"/>
      <c r="N36" s="6"/>
      <c r="O36" s="6"/>
      <c r="P36" s="7"/>
      <c r="Q36" s="5"/>
      <c r="R36" s="5"/>
      <c r="S36" s="7"/>
      <c r="T36" s="7"/>
      <c r="U36" s="7"/>
      <c r="V36" s="5"/>
      <c r="W36" s="7"/>
      <c r="X36" s="5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8"/>
      <c r="AQ36" s="9"/>
      <c r="AR36" s="9"/>
      <c r="AS36" s="9"/>
    </row>
    <row r="37" spans="1:61" s="43" customFormat="1" ht="13.15" x14ac:dyDescent="0.25">
      <c r="A37" s="43" t="s">
        <v>93</v>
      </c>
    </row>
    <row r="38" spans="1:61" s="43" customFormat="1" ht="12.75" x14ac:dyDescent="0.2">
      <c r="A38" s="43" t="s">
        <v>94</v>
      </c>
    </row>
    <row r="39" spans="1:61" s="43" customFormat="1" ht="13.15" x14ac:dyDescent="0.25">
      <c r="A39" s="43" t="s">
        <v>95</v>
      </c>
    </row>
    <row r="40" spans="1:61" s="43" customFormat="1" ht="12.75" x14ac:dyDescent="0.2">
      <c r="A40" s="43" t="s">
        <v>100</v>
      </c>
    </row>
    <row r="41" spans="1:61" s="43" customFormat="1" ht="13.15" x14ac:dyDescent="0.25">
      <c r="A41" s="43" t="s">
        <v>96</v>
      </c>
    </row>
    <row r="42" spans="1:61" s="10" customFormat="1" ht="13.15" x14ac:dyDescent="0.25">
      <c r="A42" s="10" t="s">
        <v>99</v>
      </c>
    </row>
    <row r="43" spans="1:61" s="44" customFormat="1" ht="12" x14ac:dyDescent="0.15">
      <c r="A43" s="44" t="s">
        <v>97</v>
      </c>
    </row>
    <row r="44" spans="1:61" s="44" customFormat="1" ht="12" x14ac:dyDescent="0.15">
      <c r="A44" s="44" t="s">
        <v>98</v>
      </c>
    </row>
  </sheetData>
  <mergeCells count="7">
    <mergeCell ref="A41:XFD41"/>
    <mergeCell ref="A43:XFD43"/>
    <mergeCell ref="A44:XFD44"/>
    <mergeCell ref="A37:XFD37"/>
    <mergeCell ref="A38:XFD38"/>
    <mergeCell ref="A39:XFD39"/>
    <mergeCell ref="A40:XFD40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7"/>
  <sheetViews>
    <sheetView topLeftCell="A97" workbookViewId="0">
      <selection activeCell="I109" sqref="I109"/>
    </sheetView>
  </sheetViews>
  <sheetFormatPr defaultColWidth="8.875" defaultRowHeight="12.75" x14ac:dyDescent="0.2"/>
  <cols>
    <col min="1" max="1" width="13.75" style="4" bestFit="1" customWidth="1"/>
    <col min="2" max="2" width="11.125" style="4" bestFit="1" customWidth="1"/>
    <col min="3" max="3" width="9.125" style="4" bestFit="1" customWidth="1"/>
    <col min="4" max="6" width="10.5" style="4" bestFit="1" customWidth="1"/>
    <col min="7" max="7" width="9.125" style="4" bestFit="1" customWidth="1"/>
    <col min="8" max="16384" width="8.875" style="4"/>
  </cols>
  <sheetData>
    <row r="1" spans="1:8" ht="14.25" x14ac:dyDescent="0.2">
      <c r="A1" s="4" t="s">
        <v>289</v>
      </c>
      <c r="B1" s="4" t="s">
        <v>290</v>
      </c>
      <c r="C1" s="4" t="s">
        <v>167</v>
      </c>
      <c r="D1" s="4" t="s">
        <v>168</v>
      </c>
      <c r="E1" s="20" t="s">
        <v>169</v>
      </c>
      <c r="F1" s="4" t="s">
        <v>170</v>
      </c>
      <c r="G1" s="4" t="s">
        <v>171</v>
      </c>
      <c r="H1" s="19" t="s">
        <v>166</v>
      </c>
    </row>
    <row r="2" spans="1:8" ht="27.6" x14ac:dyDescent="0.25">
      <c r="A2" s="4" t="s">
        <v>172</v>
      </c>
      <c r="B2" s="4" t="s">
        <v>173</v>
      </c>
      <c r="C2" s="4">
        <v>2527</v>
      </c>
      <c r="D2" s="4">
        <v>2.1433000000000001E-2</v>
      </c>
      <c r="E2" s="4">
        <v>7.0600000000000003E-4</v>
      </c>
      <c r="F2" s="4">
        <v>0.28133799999999998</v>
      </c>
      <c r="G2" s="25">
        <v>4.8290147568486042</v>
      </c>
      <c r="H2" s="38" t="s">
        <v>382</v>
      </c>
    </row>
    <row r="3" spans="1:8" ht="27.6" x14ac:dyDescent="0.25">
      <c r="A3" s="4" t="s">
        <v>174</v>
      </c>
      <c r="B3" s="4" t="s">
        <v>173</v>
      </c>
      <c r="C3" s="4">
        <v>2527</v>
      </c>
      <c r="D3" s="4">
        <v>2.1174999999999999E-2</v>
      </c>
      <c r="E3" s="4">
        <v>7.1500000000000003E-4</v>
      </c>
      <c r="F3" s="4">
        <v>0.281364</v>
      </c>
      <c r="G3" s="25">
        <v>5.7382648056014673</v>
      </c>
      <c r="H3" s="38" t="s">
        <v>382</v>
      </c>
    </row>
    <row r="4" spans="1:8" ht="27.6" x14ac:dyDescent="0.25">
      <c r="A4" s="4" t="s">
        <v>175</v>
      </c>
      <c r="B4" s="4" t="s">
        <v>173</v>
      </c>
      <c r="C4" s="4">
        <v>2527</v>
      </c>
      <c r="D4" s="4">
        <v>1.9868E-2</v>
      </c>
      <c r="E4" s="4">
        <v>6.7900000000000002E-4</v>
      </c>
      <c r="F4" s="4">
        <v>0.28137400000000001</v>
      </c>
      <c r="G4" s="25">
        <v>6.1557783757226758</v>
      </c>
      <c r="H4" s="38" t="s">
        <v>381</v>
      </c>
    </row>
    <row r="5" spans="1:8" ht="27.6" x14ac:dyDescent="0.25">
      <c r="A5" s="4" t="s">
        <v>176</v>
      </c>
      <c r="B5" s="4" t="s">
        <v>173</v>
      </c>
      <c r="C5" s="4">
        <v>2527</v>
      </c>
      <c r="D5" s="4">
        <v>2.7285E-2</v>
      </c>
      <c r="E5" s="4">
        <v>9.0600000000000001E-4</v>
      </c>
      <c r="F5" s="4">
        <v>0.28135500000000002</v>
      </c>
      <c r="G5" s="25">
        <v>5.0899992977315733</v>
      </c>
      <c r="H5" s="38" t="s">
        <v>381</v>
      </c>
    </row>
    <row r="6" spans="1:8" ht="27.6" x14ac:dyDescent="0.25">
      <c r="A6" s="4" t="s">
        <v>177</v>
      </c>
      <c r="B6" s="4" t="s">
        <v>173</v>
      </c>
      <c r="C6" s="4">
        <v>2527</v>
      </c>
      <c r="D6" s="4">
        <v>2.7189000000000001E-2</v>
      </c>
      <c r="E6" s="4">
        <v>8.8999999999999995E-4</v>
      </c>
      <c r="F6" s="4">
        <v>0.281337</v>
      </c>
      <c r="G6" s="25">
        <v>4.4773037883905076</v>
      </c>
      <c r="H6" s="38" t="s">
        <v>381</v>
      </c>
    </row>
    <row r="7" spans="1:8" ht="27.6" x14ac:dyDescent="0.25">
      <c r="A7" s="4" t="s">
        <v>178</v>
      </c>
      <c r="B7" s="4" t="s">
        <v>173</v>
      </c>
      <c r="C7" s="4">
        <v>2527</v>
      </c>
      <c r="D7" s="4">
        <v>1.7479000000000001E-2</v>
      </c>
      <c r="E7" s="4">
        <v>6.0300000000000002E-4</v>
      </c>
      <c r="F7" s="4">
        <v>0.28136100000000003</v>
      </c>
      <c r="G7" s="25">
        <v>5.8240031973455508</v>
      </c>
      <c r="H7" s="38" t="s">
        <v>381</v>
      </c>
    </row>
    <row r="8" spans="1:8" ht="27.6" x14ac:dyDescent="0.25">
      <c r="A8" s="4" t="s">
        <v>179</v>
      </c>
      <c r="B8" s="4" t="s">
        <v>173</v>
      </c>
      <c r="C8" s="4">
        <v>2527</v>
      </c>
      <c r="D8" s="4">
        <v>2.4920000000000001E-2</v>
      </c>
      <c r="E8" s="4">
        <v>8.2100000000000001E-4</v>
      </c>
      <c r="F8" s="4">
        <v>0.28137699999999999</v>
      </c>
      <c r="G8" s="25">
        <v>6.0184945940489065</v>
      </c>
      <c r="H8" s="38" t="s">
        <v>381</v>
      </c>
    </row>
    <row r="9" spans="1:8" ht="27.6" x14ac:dyDescent="0.25">
      <c r="A9" s="4" t="s">
        <v>180</v>
      </c>
      <c r="B9" s="4" t="s">
        <v>173</v>
      </c>
      <c r="C9" s="4">
        <v>2527</v>
      </c>
      <c r="D9" s="4">
        <v>2.4545999999999998E-2</v>
      </c>
      <c r="E9" s="4">
        <v>8.5999999999999998E-4</v>
      </c>
      <c r="F9" s="4">
        <v>0.28136800000000001</v>
      </c>
      <c r="G9" s="25">
        <v>5.6313923951556433</v>
      </c>
      <c r="H9" s="38" t="s">
        <v>381</v>
      </c>
    </row>
    <row r="10" spans="1:8" ht="27.6" x14ac:dyDescent="0.25">
      <c r="A10" s="4" t="s">
        <v>181</v>
      </c>
      <c r="B10" s="4" t="s">
        <v>173</v>
      </c>
      <c r="C10" s="4">
        <v>2527</v>
      </c>
      <c r="D10" s="4">
        <v>1.0429000000000001E-2</v>
      </c>
      <c r="E10" s="4">
        <v>3.59E-4</v>
      </c>
      <c r="F10" s="4">
        <v>0.28135700000000002</v>
      </c>
      <c r="G10" s="25">
        <v>6.1009753945628908</v>
      </c>
      <c r="H10" s="38" t="s">
        <v>381</v>
      </c>
    </row>
    <row r="11" spans="1:8" ht="27.6" x14ac:dyDescent="0.25">
      <c r="A11" s="4" t="s">
        <v>182</v>
      </c>
      <c r="B11" s="4" t="s">
        <v>173</v>
      </c>
      <c r="C11" s="4">
        <v>2527</v>
      </c>
      <c r="D11" s="4">
        <v>2.0022000000000002E-2</v>
      </c>
      <c r="E11" s="4">
        <v>6.8499999999999995E-4</v>
      </c>
      <c r="F11" s="4">
        <v>0.281364</v>
      </c>
      <c r="G11" s="25">
        <v>5.7898101955311532</v>
      </c>
      <c r="H11" s="38" t="s">
        <v>381</v>
      </c>
    </row>
    <row r="12" spans="1:8" ht="27.6" x14ac:dyDescent="0.25">
      <c r="A12" s="4" t="s">
        <v>183</v>
      </c>
      <c r="B12" s="4" t="s">
        <v>173</v>
      </c>
      <c r="C12" s="4">
        <v>2527</v>
      </c>
      <c r="D12" s="4">
        <v>1.9688000000000001E-2</v>
      </c>
      <c r="E12" s="4">
        <v>6.7199999999999996E-4</v>
      </c>
      <c r="F12" s="4">
        <v>0.28132299999999999</v>
      </c>
      <c r="G12" s="25">
        <v>4.3539442121298677</v>
      </c>
      <c r="H12" s="38" t="s">
        <v>381</v>
      </c>
    </row>
    <row r="13" spans="1:8" ht="27.6" x14ac:dyDescent="0.25">
      <c r="A13" s="4" t="s">
        <v>184</v>
      </c>
      <c r="B13" s="4" t="s">
        <v>173</v>
      </c>
      <c r="C13" s="4">
        <v>2527</v>
      </c>
      <c r="D13" s="4">
        <v>1.6941999999999999E-2</v>
      </c>
      <c r="E13" s="4">
        <v>5.8E-4</v>
      </c>
      <c r="F13" s="4">
        <v>0.28136899999999998</v>
      </c>
      <c r="G13" s="25">
        <v>6.1480486113896227</v>
      </c>
      <c r="H13" s="38" t="s">
        <v>381</v>
      </c>
    </row>
    <row r="14" spans="1:8" ht="27.6" x14ac:dyDescent="0.25">
      <c r="A14" s="4" t="s">
        <v>185</v>
      </c>
      <c r="B14" s="4" t="s">
        <v>173</v>
      </c>
      <c r="C14" s="4">
        <v>2527</v>
      </c>
      <c r="D14" s="4">
        <v>1.9203000000000001E-2</v>
      </c>
      <c r="E14" s="4">
        <v>6.4800000000000003E-4</v>
      </c>
      <c r="F14" s="4">
        <v>0.28134999999999999</v>
      </c>
      <c r="G14" s="25">
        <v>5.3554601000271873</v>
      </c>
      <c r="H14" s="38" t="s">
        <v>381</v>
      </c>
    </row>
    <row r="15" spans="1:8" ht="27.6" x14ac:dyDescent="0.25">
      <c r="A15" s="4" t="s">
        <v>186</v>
      </c>
      <c r="B15" s="4" t="s">
        <v>173</v>
      </c>
      <c r="C15" s="4">
        <v>2527</v>
      </c>
      <c r="D15" s="4">
        <v>2.4139000000000001E-2</v>
      </c>
      <c r="E15" s="4">
        <v>8.2799999999999996E-4</v>
      </c>
      <c r="F15" s="4">
        <v>0.28137800000000002</v>
      </c>
      <c r="G15" s="25">
        <v>6.042033246618228</v>
      </c>
      <c r="H15" s="38" t="s">
        <v>381</v>
      </c>
    </row>
    <row r="16" spans="1:8" ht="27.6" x14ac:dyDescent="0.25">
      <c r="A16" s="4" t="s">
        <v>187</v>
      </c>
      <c r="B16" s="4" t="s">
        <v>173</v>
      </c>
      <c r="C16" s="4">
        <v>2527</v>
      </c>
      <c r="D16" s="4">
        <v>1.6022000000000002E-2</v>
      </c>
      <c r="E16" s="4">
        <v>5.4900000000000001E-4</v>
      </c>
      <c r="F16" s="4">
        <v>0.28133900000000001</v>
      </c>
      <c r="G16" s="25">
        <v>5.1343348743704276</v>
      </c>
      <c r="H16" s="38" t="s">
        <v>381</v>
      </c>
    </row>
    <row r="18" spans="1:8" ht="27.6" x14ac:dyDescent="0.25">
      <c r="A18" s="4" t="s">
        <v>188</v>
      </c>
      <c r="B18" s="4" t="s">
        <v>173</v>
      </c>
      <c r="C18" s="4">
        <v>2511</v>
      </c>
      <c r="D18" s="4">
        <v>1.8228000000000001E-2</v>
      </c>
      <c r="E18" s="4">
        <v>7.4399999999999998E-4</v>
      </c>
      <c r="F18" s="4">
        <v>0.28138200000000002</v>
      </c>
      <c r="G18" s="25">
        <v>5.9669785512150852</v>
      </c>
      <c r="H18" s="38" t="s">
        <v>384</v>
      </c>
    </row>
    <row r="19" spans="1:8" ht="27.6" x14ac:dyDescent="0.25">
      <c r="A19" s="4" t="s">
        <v>189</v>
      </c>
      <c r="B19" s="4" t="s">
        <v>173</v>
      </c>
      <c r="C19" s="4">
        <v>2511</v>
      </c>
      <c r="D19" s="4">
        <v>5.803E-3</v>
      </c>
      <c r="E19" s="4">
        <v>2.3000000000000001E-4</v>
      </c>
      <c r="F19" s="4">
        <v>0.28125</v>
      </c>
      <c r="G19" s="25">
        <v>2.1498400512109939</v>
      </c>
      <c r="H19" s="38" t="s">
        <v>384</v>
      </c>
    </row>
    <row r="20" spans="1:8" ht="27.6" x14ac:dyDescent="0.25">
      <c r="A20" s="4" t="s">
        <v>190</v>
      </c>
      <c r="B20" s="4" t="s">
        <v>173</v>
      </c>
      <c r="C20" s="4">
        <v>2511</v>
      </c>
      <c r="D20" s="4">
        <v>1.3006999999999999E-2</v>
      </c>
      <c r="E20" s="4">
        <v>5.9400000000000002E-4</v>
      </c>
      <c r="F20" s="4">
        <v>0.28140100000000001</v>
      </c>
      <c r="G20" s="25">
        <v>6.8987529704345185</v>
      </c>
      <c r="H20" s="38" t="s">
        <v>383</v>
      </c>
    </row>
    <row r="21" spans="1:8" ht="27.6" x14ac:dyDescent="0.25">
      <c r="A21" s="4" t="s">
        <v>191</v>
      </c>
      <c r="B21" s="4" t="s">
        <v>173</v>
      </c>
      <c r="C21" s="4">
        <v>2511</v>
      </c>
      <c r="D21" s="4">
        <v>8.5509999999999996E-3</v>
      </c>
      <c r="E21" s="4">
        <v>3.5100000000000002E-4</v>
      </c>
      <c r="F21" s="4">
        <v>0.28143699999999999</v>
      </c>
      <c r="G21" s="25">
        <v>8.5938747173552876</v>
      </c>
      <c r="H21" s="38" t="s">
        <v>383</v>
      </c>
    </row>
    <row r="22" spans="1:8" ht="27.6" x14ac:dyDescent="0.25">
      <c r="A22" s="4" t="s">
        <v>192</v>
      </c>
      <c r="B22" s="4" t="s">
        <v>173</v>
      </c>
      <c r="C22" s="4">
        <v>2511</v>
      </c>
      <c r="D22" s="4">
        <v>1.32E-2</v>
      </c>
      <c r="E22" s="4">
        <v>5.2800000000000004E-4</v>
      </c>
      <c r="F22" s="4">
        <v>0.28145500000000001</v>
      </c>
      <c r="G22" s="25">
        <v>8.9319018472200362</v>
      </c>
      <c r="H22" s="38" t="s">
        <v>383</v>
      </c>
    </row>
    <row r="23" spans="1:8" ht="27.6" x14ac:dyDescent="0.25">
      <c r="A23" s="4" t="s">
        <v>193</v>
      </c>
      <c r="B23" s="4" t="s">
        <v>173</v>
      </c>
      <c r="C23" s="4">
        <v>2511</v>
      </c>
      <c r="D23" s="4">
        <v>7.0800000000000004E-3</v>
      </c>
      <c r="E23" s="4">
        <v>2.9399999999999999E-4</v>
      </c>
      <c r="F23" s="4">
        <v>0.28126699999999999</v>
      </c>
      <c r="G23" s="25">
        <v>2.6451914065717119</v>
      </c>
      <c r="H23" s="38" t="s">
        <v>383</v>
      </c>
    </row>
    <row r="24" spans="1:8" ht="27.6" x14ac:dyDescent="0.25">
      <c r="A24" s="4" t="s">
        <v>194</v>
      </c>
      <c r="B24" s="4" t="s">
        <v>173</v>
      </c>
      <c r="C24" s="4">
        <v>2511</v>
      </c>
      <c r="D24" s="4">
        <v>8.796E-3</v>
      </c>
      <c r="E24" s="4">
        <v>4.0200000000000001E-4</v>
      </c>
      <c r="F24" s="4">
        <v>0.28139700000000001</v>
      </c>
      <c r="G24" s="25">
        <v>7.0842348863742188</v>
      </c>
      <c r="H24" s="38" t="s">
        <v>383</v>
      </c>
    </row>
    <row r="25" spans="1:8" ht="27.6" x14ac:dyDescent="0.25">
      <c r="A25" s="4" t="s">
        <v>195</v>
      </c>
      <c r="B25" s="4" t="s">
        <v>173</v>
      </c>
      <c r="C25" s="4">
        <v>2511</v>
      </c>
      <c r="D25" s="4">
        <v>8.4100000000000008E-3</v>
      </c>
      <c r="E25" s="4">
        <v>3.4900000000000003E-4</v>
      </c>
      <c r="F25" s="4">
        <v>0.281418</v>
      </c>
      <c r="G25" s="25">
        <v>7.9215613669059159</v>
      </c>
      <c r="H25" s="38" t="s">
        <v>383</v>
      </c>
    </row>
    <row r="26" spans="1:8" ht="27.6" x14ac:dyDescent="0.25">
      <c r="A26" s="4" t="s">
        <v>196</v>
      </c>
      <c r="B26" s="4" t="s">
        <v>173</v>
      </c>
      <c r="C26" s="4">
        <v>2511</v>
      </c>
      <c r="D26" s="4">
        <v>1.0435E-2</v>
      </c>
      <c r="E26" s="4">
        <v>4.37E-4</v>
      </c>
      <c r="F26" s="4">
        <v>0.28133999999999998</v>
      </c>
      <c r="G26" s="25">
        <v>4.997308625682706</v>
      </c>
      <c r="H26" s="38" t="s">
        <v>383</v>
      </c>
    </row>
    <row r="27" spans="1:8" ht="27.6" x14ac:dyDescent="0.25">
      <c r="A27" s="4" t="s">
        <v>197</v>
      </c>
      <c r="B27" s="4" t="s">
        <v>173</v>
      </c>
      <c r="C27" s="4">
        <v>2511</v>
      </c>
      <c r="D27" s="4">
        <v>8.5970000000000005E-3</v>
      </c>
      <c r="E27" s="4">
        <v>3.7199999999999999E-4</v>
      </c>
      <c r="F27" s="4">
        <v>0.28138000000000002</v>
      </c>
      <c r="G27" s="25">
        <v>6.5308461866853129</v>
      </c>
      <c r="H27" s="38" t="s">
        <v>383</v>
      </c>
    </row>
    <row r="28" spans="1:8" ht="27.6" x14ac:dyDescent="0.25">
      <c r="A28" s="4" t="s">
        <v>198</v>
      </c>
      <c r="B28" s="4" t="s">
        <v>173</v>
      </c>
      <c r="C28" s="4">
        <v>2511</v>
      </c>
      <c r="D28" s="4">
        <v>7.0549999999999996E-3</v>
      </c>
      <c r="E28" s="4">
        <v>2.9E-4</v>
      </c>
      <c r="F28" s="4">
        <v>0.28138600000000002</v>
      </c>
      <c r="G28" s="25">
        <v>6.8842061775353791</v>
      </c>
      <c r="H28" s="38" t="s">
        <v>383</v>
      </c>
    </row>
    <row r="29" spans="1:8" ht="13.9" x14ac:dyDescent="0.25">
      <c r="B29" s="4" t="s">
        <v>173</v>
      </c>
      <c r="H29" s="38"/>
    </row>
    <row r="30" spans="1:8" ht="27.6" x14ac:dyDescent="0.25">
      <c r="A30" s="4" t="s">
        <v>199</v>
      </c>
      <c r="B30" s="4" t="s">
        <v>173</v>
      </c>
      <c r="C30" s="4">
        <v>2542</v>
      </c>
      <c r="D30" s="4">
        <v>1.2682000000000001E-2</v>
      </c>
      <c r="E30" s="4">
        <v>5.5900000000000004E-4</v>
      </c>
      <c r="F30" s="4">
        <v>0.28136499999999998</v>
      </c>
      <c r="G30" s="25">
        <v>6.382953813417469</v>
      </c>
      <c r="H30" s="38" t="s">
        <v>383</v>
      </c>
    </row>
    <row r="31" spans="1:8" ht="27.6" x14ac:dyDescent="0.25">
      <c r="A31" s="4" t="s">
        <v>200</v>
      </c>
      <c r="B31" s="4" t="s">
        <v>173</v>
      </c>
      <c r="C31" s="4">
        <v>2542</v>
      </c>
      <c r="D31" s="4">
        <v>1.0567E-2</v>
      </c>
      <c r="E31" s="4">
        <v>4.5399999999999998E-4</v>
      </c>
      <c r="F31" s="4">
        <v>0.28129199999999999</v>
      </c>
      <c r="G31" s="25">
        <v>3.9680640085615337</v>
      </c>
      <c r="H31" s="38" t="s">
        <v>383</v>
      </c>
    </row>
    <row r="32" spans="1:8" ht="27.6" x14ac:dyDescent="0.25">
      <c r="A32" s="4" t="s">
        <v>201</v>
      </c>
      <c r="B32" s="4" t="s">
        <v>173</v>
      </c>
      <c r="C32" s="4">
        <v>2542</v>
      </c>
      <c r="D32" s="4">
        <v>1.7387E-2</v>
      </c>
      <c r="E32" s="4">
        <v>7.2400000000000003E-4</v>
      </c>
      <c r="F32" s="4">
        <v>0.28136299999999997</v>
      </c>
      <c r="G32" s="25">
        <v>6.0265869191922228</v>
      </c>
      <c r="H32" s="38" t="s">
        <v>383</v>
      </c>
    </row>
    <row r="33" spans="1:8" ht="27.6" x14ac:dyDescent="0.25">
      <c r="A33" s="4" t="s">
        <v>202</v>
      </c>
      <c r="B33" s="4" t="s">
        <v>173</v>
      </c>
      <c r="C33" s="4">
        <v>2542</v>
      </c>
      <c r="D33" s="4">
        <v>1.9979E-2</v>
      </c>
      <c r="E33" s="4">
        <v>8.4000000000000003E-4</v>
      </c>
      <c r="F33" s="4">
        <v>0.28141699999999997</v>
      </c>
      <c r="G33" s="25">
        <v>7.7466854933261331</v>
      </c>
      <c r="H33" s="38" t="s">
        <v>383</v>
      </c>
    </row>
    <row r="34" spans="1:8" ht="27.6" x14ac:dyDescent="0.25">
      <c r="A34" s="4" t="s">
        <v>203</v>
      </c>
      <c r="B34" s="4" t="s">
        <v>173</v>
      </c>
      <c r="C34" s="4">
        <v>2542</v>
      </c>
      <c r="D34" s="4">
        <v>1.2803999999999999E-2</v>
      </c>
      <c r="E34" s="4">
        <v>5.8799999999999998E-4</v>
      </c>
      <c r="F34" s="4">
        <v>0.281366</v>
      </c>
      <c r="G34" s="25">
        <v>6.3683891651367119</v>
      </c>
      <c r="H34" s="38" t="s">
        <v>383</v>
      </c>
    </row>
    <row r="35" spans="1:8" ht="27.6" x14ac:dyDescent="0.25">
      <c r="A35" s="4" t="s">
        <v>204</v>
      </c>
      <c r="B35" s="4" t="s">
        <v>173</v>
      </c>
      <c r="C35" s="4">
        <v>2542</v>
      </c>
      <c r="D35" s="4">
        <v>1.916E-2</v>
      </c>
      <c r="E35" s="4">
        <v>8.3199999999999995E-4</v>
      </c>
      <c r="F35" s="4">
        <v>0.28136899999999998</v>
      </c>
      <c r="G35" s="25">
        <v>6.0532920725164807</v>
      </c>
      <c r="H35" s="38" t="s">
        <v>383</v>
      </c>
    </row>
    <row r="36" spans="1:8" ht="27.6" x14ac:dyDescent="0.25">
      <c r="A36" s="4" t="s">
        <v>205</v>
      </c>
      <c r="B36" s="4" t="s">
        <v>173</v>
      </c>
      <c r="C36" s="4">
        <v>2542</v>
      </c>
      <c r="D36" s="4">
        <v>1.3837E-2</v>
      </c>
      <c r="E36" s="4">
        <v>6.1799999999999995E-4</v>
      </c>
      <c r="F36" s="4">
        <v>0.28123599999999999</v>
      </c>
      <c r="G36" s="25">
        <v>1.6928000561677869</v>
      </c>
      <c r="H36" s="38" t="s">
        <v>383</v>
      </c>
    </row>
    <row r="37" spans="1:8" ht="27.6" x14ac:dyDescent="0.25">
      <c r="A37" s="4" t="s">
        <v>206</v>
      </c>
      <c r="B37" s="4" t="s">
        <v>173</v>
      </c>
      <c r="C37" s="4">
        <v>2542</v>
      </c>
      <c r="D37" s="4">
        <v>1.7025999999999999E-2</v>
      </c>
      <c r="E37" s="4">
        <v>6.9099999999999999E-4</v>
      </c>
      <c r="F37" s="4">
        <v>0.28132699999999999</v>
      </c>
      <c r="G37" s="25">
        <v>4.8032162802758016</v>
      </c>
      <c r="H37" s="38" t="s">
        <v>383</v>
      </c>
    </row>
    <row r="38" spans="1:8" ht="27.6" x14ac:dyDescent="0.25">
      <c r="A38" s="4" t="s">
        <v>207</v>
      </c>
      <c r="B38" s="4" t="s">
        <v>173</v>
      </c>
      <c r="C38" s="4">
        <v>2542</v>
      </c>
      <c r="D38" s="4">
        <v>1.9727000000000001E-2</v>
      </c>
      <c r="E38" s="4">
        <v>8.1800000000000004E-4</v>
      </c>
      <c r="F38" s="4">
        <v>0.28143899999999999</v>
      </c>
      <c r="G38" s="25">
        <v>8.5671936612552457</v>
      </c>
      <c r="H38" s="38" t="s">
        <v>383</v>
      </c>
    </row>
    <row r="39" spans="1:8" ht="27.6" x14ac:dyDescent="0.25">
      <c r="A39" s="4" t="s">
        <v>208</v>
      </c>
      <c r="B39" s="4" t="s">
        <v>173</v>
      </c>
      <c r="C39" s="4">
        <v>2542</v>
      </c>
      <c r="D39" s="4">
        <v>9.9819999999999996E-3</v>
      </c>
      <c r="E39" s="4">
        <v>4.3399999999999998E-4</v>
      </c>
      <c r="F39" s="4">
        <v>0.28134700000000001</v>
      </c>
      <c r="G39" s="25">
        <v>5.9588305419433496</v>
      </c>
      <c r="H39" s="38" t="s">
        <v>383</v>
      </c>
    </row>
    <row r="40" spans="1:8" ht="27.6" x14ac:dyDescent="0.25">
      <c r="A40" s="4" t="s">
        <v>209</v>
      </c>
      <c r="B40" s="4" t="s">
        <v>173</v>
      </c>
      <c r="C40" s="4">
        <v>2542</v>
      </c>
      <c r="D40" s="4">
        <v>1.6320000000000001E-2</v>
      </c>
      <c r="E40" s="4">
        <v>6.9800000000000005E-4</v>
      </c>
      <c r="F40" s="4">
        <v>0.281335</v>
      </c>
      <c r="G40" s="25">
        <v>5.0756526497464094</v>
      </c>
      <c r="H40" s="38" t="s">
        <v>383</v>
      </c>
    </row>
    <row r="41" spans="1:8" ht="27.6" x14ac:dyDescent="0.25">
      <c r="A41" s="4" t="s">
        <v>210</v>
      </c>
      <c r="B41" s="4" t="s">
        <v>173</v>
      </c>
      <c r="C41" s="4">
        <v>2542</v>
      </c>
      <c r="D41" s="4">
        <v>1.9321999999999999E-2</v>
      </c>
      <c r="E41" s="4">
        <v>8.25E-4</v>
      </c>
      <c r="F41" s="4">
        <v>0.28140100000000001</v>
      </c>
      <c r="G41" s="25">
        <v>7.2035414368509798</v>
      </c>
      <c r="H41" s="38" t="s">
        <v>383</v>
      </c>
    </row>
    <row r="42" spans="1:8" ht="27.6" x14ac:dyDescent="0.25">
      <c r="A42" s="4" t="s">
        <v>211</v>
      </c>
      <c r="B42" s="4" t="s">
        <v>173</v>
      </c>
      <c r="C42" s="4">
        <v>2542</v>
      </c>
      <c r="D42" s="4">
        <v>1.2198000000000001E-2</v>
      </c>
      <c r="E42" s="4">
        <v>5.0199999999999995E-4</v>
      </c>
      <c r="F42" s="4">
        <v>0.28136899999999998</v>
      </c>
      <c r="G42" s="25">
        <v>6.6237572875826878</v>
      </c>
      <c r="H42" s="38" t="s">
        <v>383</v>
      </c>
    </row>
    <row r="43" spans="1:8" ht="27.6" x14ac:dyDescent="0.25">
      <c r="A43" s="4" t="s">
        <v>212</v>
      </c>
      <c r="B43" s="4" t="s">
        <v>173</v>
      </c>
      <c r="C43" s="4">
        <v>2542</v>
      </c>
      <c r="D43" s="4">
        <v>9.103E-3</v>
      </c>
      <c r="E43" s="4">
        <v>3.86E-4</v>
      </c>
      <c r="F43" s="4">
        <v>0.28124199999999999</v>
      </c>
      <c r="G43" s="25">
        <v>2.3072572492566223</v>
      </c>
      <c r="H43" s="38" t="s">
        <v>383</v>
      </c>
    </row>
    <row r="44" spans="1:8" ht="27.6" x14ac:dyDescent="0.25">
      <c r="A44" s="4" t="s">
        <v>213</v>
      </c>
      <c r="B44" s="4" t="s">
        <v>173</v>
      </c>
      <c r="C44" s="4">
        <v>2542</v>
      </c>
      <c r="D44" s="4">
        <v>1.4581E-2</v>
      </c>
      <c r="E44" s="4">
        <v>6.1499999999999999E-4</v>
      </c>
      <c r="F44" s="4">
        <v>0.28137899999999999</v>
      </c>
      <c r="G44" s="25">
        <v>6.7840876019364948</v>
      </c>
      <c r="H44" s="38" t="s">
        <v>383</v>
      </c>
    </row>
    <row r="45" spans="1:8" ht="27.6" x14ac:dyDescent="0.25">
      <c r="A45" s="4" t="s">
        <v>214</v>
      </c>
      <c r="B45" s="4" t="s">
        <v>173</v>
      </c>
      <c r="C45" s="4">
        <v>2542</v>
      </c>
      <c r="D45" s="4">
        <v>2.6411E-2</v>
      </c>
      <c r="E45" s="4">
        <v>1.0920000000000001E-3</v>
      </c>
      <c r="F45" s="4">
        <v>0.28131699999999998</v>
      </c>
      <c r="G45" s="25">
        <v>3.7543431763920054</v>
      </c>
      <c r="H45" s="38" t="s">
        <v>383</v>
      </c>
    </row>
    <row r="46" spans="1:8" ht="27.6" x14ac:dyDescent="0.25">
      <c r="A46" s="4" t="s">
        <v>215</v>
      </c>
      <c r="B46" s="4" t="s">
        <v>173</v>
      </c>
      <c r="C46" s="4">
        <v>2542</v>
      </c>
      <c r="D46" s="4">
        <v>1.0488000000000001E-2</v>
      </c>
      <c r="E46" s="4">
        <v>4.6000000000000001E-4</v>
      </c>
      <c r="F46" s="4">
        <v>0.28134100000000001</v>
      </c>
      <c r="G46" s="25">
        <v>5.7004819376560434</v>
      </c>
      <c r="H46" s="38" t="s">
        <v>383</v>
      </c>
    </row>
    <row r="47" spans="1:8" ht="27.6" x14ac:dyDescent="0.25">
      <c r="A47" s="4" t="s">
        <v>216</v>
      </c>
      <c r="B47" s="4" t="s">
        <v>173</v>
      </c>
      <c r="C47" s="4">
        <v>2542</v>
      </c>
      <c r="D47" s="4">
        <v>1.6974E-2</v>
      </c>
      <c r="E47" s="4">
        <v>7.1599999999999995E-4</v>
      </c>
      <c r="F47" s="4">
        <v>0.28134500000000001</v>
      </c>
      <c r="G47" s="25">
        <v>5.4002077987402863</v>
      </c>
      <c r="H47" s="38" t="s">
        <v>383</v>
      </c>
    </row>
    <row r="48" spans="1:8" ht="27.6" x14ac:dyDescent="0.25">
      <c r="A48" s="4" t="s">
        <v>217</v>
      </c>
      <c r="B48" s="4" t="s">
        <v>173</v>
      </c>
      <c r="C48" s="4">
        <v>2542</v>
      </c>
      <c r="D48" s="4">
        <v>1.6138E-2</v>
      </c>
      <c r="E48" s="4">
        <v>6.9099999999999999E-4</v>
      </c>
      <c r="F48" s="4">
        <v>0.28135500000000002</v>
      </c>
      <c r="G48" s="25">
        <v>5.7990962939413748</v>
      </c>
      <c r="H48" s="38" t="s">
        <v>383</v>
      </c>
    </row>
    <row r="49" spans="1:8" ht="27.6" x14ac:dyDescent="0.25">
      <c r="A49" s="4" t="s">
        <v>218</v>
      </c>
      <c r="B49" s="4" t="s">
        <v>173</v>
      </c>
      <c r="C49" s="4">
        <v>2542</v>
      </c>
      <c r="D49" s="4">
        <v>1.4843E-2</v>
      </c>
      <c r="E49" s="4">
        <v>6.4199999999999999E-4</v>
      </c>
      <c r="F49" s="4">
        <v>0.28129500000000002</v>
      </c>
      <c r="G49" s="25">
        <v>3.7497731342561735</v>
      </c>
      <c r="H49" s="38" t="s">
        <v>383</v>
      </c>
    </row>
    <row r="50" spans="1:8" ht="27.6" x14ac:dyDescent="0.25">
      <c r="A50" s="4" t="s">
        <v>219</v>
      </c>
      <c r="B50" s="4" t="s">
        <v>173</v>
      </c>
      <c r="C50" s="4">
        <v>2542</v>
      </c>
      <c r="D50" s="4">
        <v>2.1498E-2</v>
      </c>
      <c r="E50" s="4">
        <v>9.4200000000000002E-4</v>
      </c>
      <c r="F50" s="4">
        <v>0.28128799999999998</v>
      </c>
      <c r="G50" s="25">
        <v>2.9821983898692395</v>
      </c>
      <c r="H50" s="38" t="s">
        <v>383</v>
      </c>
    </row>
    <row r="52" spans="1:8" ht="27.6" x14ac:dyDescent="0.25">
      <c r="A52" s="4" t="s">
        <v>220</v>
      </c>
      <c r="B52" s="4" t="s">
        <v>173</v>
      </c>
      <c r="C52" s="4">
        <v>2481</v>
      </c>
      <c r="D52" s="4">
        <v>3.0463E-2</v>
      </c>
      <c r="E52" s="4">
        <v>6.6500000000000001E-4</v>
      </c>
      <c r="F52" s="4">
        <v>0.28138000000000002</v>
      </c>
      <c r="G52" s="4">
        <v>5.6</v>
      </c>
      <c r="H52" s="38" t="s">
        <v>386</v>
      </c>
    </row>
    <row r="53" spans="1:8" ht="27.6" x14ac:dyDescent="0.25">
      <c r="A53" s="4" t="s">
        <v>221</v>
      </c>
      <c r="B53" s="4" t="s">
        <v>173</v>
      </c>
      <c r="C53" s="4">
        <v>2481</v>
      </c>
      <c r="D53" s="4">
        <v>3.2829999999999998E-2</v>
      </c>
      <c r="E53" s="4">
        <v>7.2099999999999996E-4</v>
      </c>
      <c r="F53" s="4">
        <v>0.28135500000000002</v>
      </c>
      <c r="G53" s="4">
        <v>4.5999999999999996</v>
      </c>
      <c r="H53" s="38" t="s">
        <v>386</v>
      </c>
    </row>
    <row r="54" spans="1:8" ht="27.6" x14ac:dyDescent="0.25">
      <c r="A54" s="4" t="s">
        <v>222</v>
      </c>
      <c r="B54" s="4" t="s">
        <v>173</v>
      </c>
      <c r="C54" s="4">
        <v>2481</v>
      </c>
      <c r="D54" s="4">
        <v>1.6455999999999998E-2</v>
      </c>
      <c r="E54" s="4">
        <v>3.8299999999999999E-4</v>
      </c>
      <c r="F54" s="4">
        <v>0.28135599999999999</v>
      </c>
      <c r="G54" s="4">
        <v>5.2</v>
      </c>
      <c r="H54" s="38" t="s">
        <v>385</v>
      </c>
    </row>
    <row r="55" spans="1:8" ht="27.6" x14ac:dyDescent="0.25">
      <c r="A55" s="4" t="s">
        <v>223</v>
      </c>
      <c r="B55" s="4" t="s">
        <v>173</v>
      </c>
      <c r="C55" s="4">
        <v>2481</v>
      </c>
      <c r="D55" s="4">
        <v>1.8033E-2</v>
      </c>
      <c r="E55" s="4">
        <v>4.7899999999999999E-4</v>
      </c>
      <c r="F55" s="4">
        <v>0.28135399999999999</v>
      </c>
      <c r="G55" s="4">
        <v>4.9000000000000004</v>
      </c>
      <c r="H55" s="38" t="s">
        <v>385</v>
      </c>
    </row>
    <row r="56" spans="1:8" ht="27.6" x14ac:dyDescent="0.25">
      <c r="A56" s="4" t="s">
        <v>224</v>
      </c>
      <c r="B56" s="4" t="s">
        <v>173</v>
      </c>
      <c r="C56" s="4">
        <v>2481</v>
      </c>
      <c r="D56" s="4">
        <v>2.9373E-2</v>
      </c>
      <c r="E56" s="4">
        <v>6.7599999999999995E-4</v>
      </c>
      <c r="F56" s="4">
        <v>0.28137200000000001</v>
      </c>
      <c r="G56" s="4">
        <v>5.3</v>
      </c>
      <c r="H56" s="38" t="s">
        <v>385</v>
      </c>
    </row>
    <row r="57" spans="1:8" ht="27.6" x14ac:dyDescent="0.25">
      <c r="A57" s="4" t="s">
        <v>225</v>
      </c>
      <c r="B57" s="4" t="s">
        <v>173</v>
      </c>
      <c r="C57" s="4">
        <v>2481</v>
      </c>
      <c r="D57" s="4">
        <v>3.7879000000000003E-2</v>
      </c>
      <c r="E57" s="4">
        <v>8.2899999999999998E-4</v>
      </c>
      <c r="F57" s="4">
        <v>0.281385</v>
      </c>
      <c r="G57" s="4">
        <v>5.5</v>
      </c>
      <c r="H57" s="38" t="s">
        <v>385</v>
      </c>
    </row>
    <row r="58" spans="1:8" ht="27.6" x14ac:dyDescent="0.25">
      <c r="A58" s="4" t="s">
        <v>226</v>
      </c>
      <c r="B58" s="4" t="s">
        <v>173</v>
      </c>
      <c r="C58" s="4">
        <v>2481</v>
      </c>
      <c r="D58" s="4">
        <v>3.0974999999999999E-2</v>
      </c>
      <c r="E58" s="4">
        <v>6.5899999999999997E-4</v>
      </c>
      <c r="F58" s="4">
        <v>0.28137499999999999</v>
      </c>
      <c r="G58" s="4">
        <v>5.4</v>
      </c>
      <c r="H58" s="38" t="s">
        <v>385</v>
      </c>
    </row>
    <row r="59" spans="1:8" ht="27.6" x14ac:dyDescent="0.25">
      <c r="A59" s="4" t="s">
        <v>227</v>
      </c>
      <c r="B59" s="4" t="s">
        <v>173</v>
      </c>
      <c r="C59" s="4">
        <v>2481</v>
      </c>
      <c r="D59" s="4">
        <v>2.8434999999999998E-2</v>
      </c>
      <c r="E59" s="4">
        <v>6.3000000000000003E-4</v>
      </c>
      <c r="F59" s="4">
        <v>0.28136699999999998</v>
      </c>
      <c r="G59" s="4">
        <v>5.2</v>
      </c>
      <c r="H59" s="38" t="s">
        <v>385</v>
      </c>
    </row>
    <row r="60" spans="1:8" ht="27.6" x14ac:dyDescent="0.25">
      <c r="A60" s="4" t="s">
        <v>228</v>
      </c>
      <c r="B60" s="4" t="s">
        <v>173</v>
      </c>
      <c r="C60" s="4">
        <v>2481</v>
      </c>
      <c r="D60" s="4">
        <v>2.5357999999999999E-2</v>
      </c>
      <c r="E60" s="4">
        <v>5.71E-4</v>
      </c>
      <c r="F60" s="4">
        <v>0.28136100000000003</v>
      </c>
      <c r="G60" s="4">
        <v>5</v>
      </c>
      <c r="H60" s="38" t="s">
        <v>385</v>
      </c>
    </row>
    <row r="61" spans="1:8" ht="27.6" x14ac:dyDescent="0.25">
      <c r="A61" s="4" t="s">
        <v>229</v>
      </c>
      <c r="B61" s="4" t="s">
        <v>173</v>
      </c>
      <c r="C61" s="4">
        <v>2481</v>
      </c>
      <c r="D61" s="4">
        <v>2.1791999999999999E-2</v>
      </c>
      <c r="E61" s="4">
        <v>4.8500000000000003E-4</v>
      </c>
      <c r="F61" s="4">
        <v>0.28133799999999998</v>
      </c>
      <c r="G61" s="4">
        <v>4.4000000000000004</v>
      </c>
      <c r="H61" s="38" t="s">
        <v>385</v>
      </c>
    </row>
    <row r="62" spans="1:8" ht="27.6" x14ac:dyDescent="0.25">
      <c r="A62" s="4" t="s">
        <v>230</v>
      </c>
      <c r="B62" s="4" t="s">
        <v>173</v>
      </c>
      <c r="C62" s="4">
        <v>2481</v>
      </c>
      <c r="D62" s="4">
        <v>3.4493000000000003E-2</v>
      </c>
      <c r="E62" s="4">
        <v>7.4600000000000003E-4</v>
      </c>
      <c r="F62" s="4">
        <v>0.281337</v>
      </c>
      <c r="G62" s="4">
        <v>3.9</v>
      </c>
      <c r="H62" s="38" t="s">
        <v>385</v>
      </c>
    </row>
    <row r="63" spans="1:8" ht="27.6" x14ac:dyDescent="0.25">
      <c r="A63" s="4" t="s">
        <v>231</v>
      </c>
      <c r="B63" s="4" t="s">
        <v>173</v>
      </c>
      <c r="C63" s="4">
        <v>2481</v>
      </c>
      <c r="D63" s="4">
        <v>2.5385000000000001E-2</v>
      </c>
      <c r="E63" s="4">
        <v>5.53E-4</v>
      </c>
      <c r="F63" s="4">
        <v>0.28138299999999999</v>
      </c>
      <c r="G63" s="4">
        <v>5.8</v>
      </c>
      <c r="H63" s="38" t="s">
        <v>385</v>
      </c>
    </row>
    <row r="64" spans="1:8" ht="27.6" x14ac:dyDescent="0.25">
      <c r="A64" s="4" t="s">
        <v>232</v>
      </c>
      <c r="B64" s="4" t="s">
        <v>173</v>
      </c>
      <c r="C64" s="4">
        <v>2481</v>
      </c>
      <c r="D64" s="4">
        <v>2.3671999999999999E-2</v>
      </c>
      <c r="E64" s="4">
        <v>5.0500000000000002E-4</v>
      </c>
      <c r="F64" s="4">
        <v>0.28136899999999998</v>
      </c>
      <c r="G64" s="4">
        <v>5.4</v>
      </c>
      <c r="H64" s="38" t="s">
        <v>385</v>
      </c>
    </row>
    <row r="65" spans="1:8" ht="27.6" x14ac:dyDescent="0.25">
      <c r="A65" s="4" t="s">
        <v>233</v>
      </c>
      <c r="B65" s="4" t="s">
        <v>173</v>
      </c>
      <c r="C65" s="4">
        <v>2481</v>
      </c>
      <c r="D65" s="4">
        <v>3.7079000000000001E-2</v>
      </c>
      <c r="E65" s="4">
        <v>7.67E-4</v>
      </c>
      <c r="F65" s="4">
        <v>0.28138099999999999</v>
      </c>
      <c r="G65" s="4">
        <v>5.4</v>
      </c>
      <c r="H65" s="38" t="s">
        <v>385</v>
      </c>
    </row>
    <row r="66" spans="1:8" ht="27.6" x14ac:dyDescent="0.25">
      <c r="A66" s="4" t="s">
        <v>234</v>
      </c>
      <c r="B66" s="4" t="s">
        <v>173</v>
      </c>
      <c r="C66" s="4">
        <v>2481</v>
      </c>
      <c r="D66" s="4">
        <v>2.4903000000000002E-2</v>
      </c>
      <c r="E66" s="4">
        <v>5.5999999999999995E-4</v>
      </c>
      <c r="F66" s="4">
        <v>0.28133000000000002</v>
      </c>
      <c r="G66" s="4">
        <v>4</v>
      </c>
      <c r="H66" s="38" t="s">
        <v>385</v>
      </c>
    </row>
    <row r="68" spans="1:8" ht="27.6" x14ac:dyDescent="0.25">
      <c r="A68" s="4" t="s">
        <v>235</v>
      </c>
      <c r="B68" s="4" t="s">
        <v>173</v>
      </c>
      <c r="C68" s="4">
        <v>2550</v>
      </c>
      <c r="D68" s="4">
        <v>1.1743E-2</v>
      </c>
      <c r="E68" s="4">
        <v>4.9399999999999997E-4</v>
      </c>
      <c r="F68" s="4">
        <v>0.28132400000000002</v>
      </c>
      <c r="G68" s="4">
        <v>5.2</v>
      </c>
      <c r="H68" s="38" t="s">
        <v>379</v>
      </c>
    </row>
    <row r="69" spans="1:8" ht="27.6" x14ac:dyDescent="0.25">
      <c r="A69" s="4" t="s">
        <v>236</v>
      </c>
      <c r="B69" s="4" t="s">
        <v>173</v>
      </c>
      <c r="C69" s="4">
        <v>2550</v>
      </c>
      <c r="D69" s="4">
        <v>1.5502999999999999E-2</v>
      </c>
      <c r="E69" s="4">
        <v>6.4400000000000004E-4</v>
      </c>
      <c r="F69" s="4">
        <v>0.28133200000000003</v>
      </c>
      <c r="G69" s="4">
        <v>5.2</v>
      </c>
      <c r="H69" s="38" t="s">
        <v>379</v>
      </c>
    </row>
    <row r="70" spans="1:8" ht="27.6" x14ac:dyDescent="0.25">
      <c r="A70" s="4" t="s">
        <v>237</v>
      </c>
      <c r="B70" s="4" t="s">
        <v>173</v>
      </c>
      <c r="C70" s="4">
        <v>2550</v>
      </c>
      <c r="D70" s="4">
        <v>1.6292999999999998E-2</v>
      </c>
      <c r="E70" s="4">
        <v>6.8999999999999997E-4</v>
      </c>
      <c r="F70" s="4">
        <v>0.28132800000000002</v>
      </c>
      <c r="G70" s="4">
        <v>5</v>
      </c>
      <c r="H70" s="38" t="s">
        <v>378</v>
      </c>
    </row>
    <row r="71" spans="1:8" ht="27.6" x14ac:dyDescent="0.25">
      <c r="A71" s="4" t="s">
        <v>238</v>
      </c>
      <c r="B71" s="4" t="s">
        <v>173</v>
      </c>
      <c r="C71" s="4">
        <v>2550</v>
      </c>
      <c r="D71" s="4">
        <v>1.3266E-2</v>
      </c>
      <c r="E71" s="4">
        <v>5.5800000000000001E-4</v>
      </c>
      <c r="F71" s="4">
        <v>0.281337</v>
      </c>
      <c r="G71" s="4">
        <v>5.6</v>
      </c>
      <c r="H71" s="38" t="s">
        <v>378</v>
      </c>
    </row>
    <row r="72" spans="1:8" ht="27.6" x14ac:dyDescent="0.25">
      <c r="A72" s="4" t="s">
        <v>239</v>
      </c>
      <c r="B72" s="4" t="s">
        <v>173</v>
      </c>
      <c r="C72" s="4">
        <v>2550</v>
      </c>
      <c r="D72" s="4">
        <v>1.4484E-2</v>
      </c>
      <c r="E72" s="4">
        <v>6.0999999999999997E-4</v>
      </c>
      <c r="F72" s="4">
        <v>0.28134199999999998</v>
      </c>
      <c r="G72" s="4">
        <v>5.6</v>
      </c>
      <c r="H72" s="38" t="s">
        <v>378</v>
      </c>
    </row>
    <row r="73" spans="1:8" ht="27.6" x14ac:dyDescent="0.25">
      <c r="A73" s="4" t="s">
        <v>240</v>
      </c>
      <c r="B73" s="4" t="s">
        <v>173</v>
      </c>
      <c r="C73" s="4">
        <v>2550</v>
      </c>
      <c r="D73" s="4">
        <v>1.6376000000000002E-2</v>
      </c>
      <c r="E73" s="4">
        <v>6.8800000000000003E-4</v>
      </c>
      <c r="F73" s="4">
        <v>0.28133799999999998</v>
      </c>
      <c r="G73" s="4">
        <v>5.4</v>
      </c>
      <c r="H73" s="38" t="s">
        <v>378</v>
      </c>
    </row>
    <row r="74" spans="1:8" ht="27.6" x14ac:dyDescent="0.25">
      <c r="A74" s="4" t="s">
        <v>241</v>
      </c>
      <c r="B74" s="4" t="s">
        <v>173</v>
      </c>
      <c r="C74" s="4">
        <v>2550</v>
      </c>
      <c r="D74" s="4">
        <v>1.4487999999999999E-2</v>
      </c>
      <c r="E74" s="4">
        <v>6.2699999999999995E-4</v>
      </c>
      <c r="F74" s="4">
        <v>0.281335</v>
      </c>
      <c r="G74" s="4">
        <v>5.4</v>
      </c>
      <c r="H74" s="38" t="s">
        <v>378</v>
      </c>
    </row>
    <row r="75" spans="1:8" ht="27.6" x14ac:dyDescent="0.25">
      <c r="A75" s="4" t="s">
        <v>242</v>
      </c>
      <c r="B75" s="4" t="s">
        <v>173</v>
      </c>
      <c r="C75" s="4">
        <v>2550</v>
      </c>
      <c r="D75" s="4">
        <v>1.9011E-2</v>
      </c>
      <c r="E75" s="4">
        <v>7.9600000000000005E-4</v>
      </c>
      <c r="F75" s="4">
        <v>0.28134399999999998</v>
      </c>
      <c r="G75" s="4">
        <v>5.4</v>
      </c>
      <c r="H75" s="38" t="s">
        <v>378</v>
      </c>
    </row>
    <row r="76" spans="1:8" ht="13.15" x14ac:dyDescent="0.25">
      <c r="B76" s="4" t="s">
        <v>173</v>
      </c>
    </row>
    <row r="77" spans="1:8" ht="13.9" x14ac:dyDescent="0.25">
      <c r="A77" s="23" t="s">
        <v>243</v>
      </c>
      <c r="B77" s="4" t="s">
        <v>173</v>
      </c>
      <c r="C77" s="4">
        <v>2572</v>
      </c>
      <c r="D77" s="21">
        <v>4.3580638046003817E-2</v>
      </c>
      <c r="E77" s="21">
        <v>1.0793293516953041E-3</v>
      </c>
      <c r="F77" s="21">
        <v>0.28136176657648759</v>
      </c>
      <c r="G77" s="22">
        <v>6.0400541840199828</v>
      </c>
      <c r="H77" s="18" t="s">
        <v>152</v>
      </c>
    </row>
    <row r="78" spans="1:8" ht="13.9" x14ac:dyDescent="0.25">
      <c r="A78" s="23" t="s">
        <v>244</v>
      </c>
      <c r="B78" s="4" t="s">
        <v>173</v>
      </c>
      <c r="C78" s="4">
        <v>2572</v>
      </c>
      <c r="D78" s="21">
        <v>3.9298638563377397E-2</v>
      </c>
      <c r="E78" s="21">
        <v>1.0016456636500442E-3</v>
      </c>
      <c r="F78" s="21">
        <v>0.2813171286287916</v>
      </c>
      <c r="G78" s="22">
        <v>4.5882228322136065</v>
      </c>
      <c r="H78" s="18" t="s">
        <v>152</v>
      </c>
    </row>
    <row r="79" spans="1:8" ht="13.9" x14ac:dyDescent="0.25">
      <c r="A79" s="23" t="s">
        <v>245</v>
      </c>
      <c r="B79" s="4" t="s">
        <v>173</v>
      </c>
      <c r="C79" s="4">
        <v>2572</v>
      </c>
      <c r="D79" s="21">
        <v>3.8777625647020718E-2</v>
      </c>
      <c r="E79" s="21">
        <v>9.5661555791335437E-4</v>
      </c>
      <c r="F79" s="21">
        <v>0.28131569136860429</v>
      </c>
      <c r="G79" s="22">
        <v>4.6158891817982273</v>
      </c>
      <c r="H79" s="18" t="s">
        <v>152</v>
      </c>
    </row>
    <row r="80" spans="1:8" ht="13.9" x14ac:dyDescent="0.25">
      <c r="A80" s="23" t="s">
        <v>246</v>
      </c>
      <c r="B80" s="4" t="s">
        <v>173</v>
      </c>
      <c r="C80" s="4">
        <v>2572</v>
      </c>
      <c r="D80" s="21">
        <v>3.0961186711676341E-2</v>
      </c>
      <c r="E80" s="21">
        <v>7.178567369810541E-4</v>
      </c>
      <c r="F80" s="21">
        <v>0.2813501503764681</v>
      </c>
      <c r="G80" s="22">
        <v>6.259338775660428</v>
      </c>
      <c r="H80" s="18" t="s">
        <v>152</v>
      </c>
    </row>
    <row r="81" spans="1:8" ht="13.9" x14ac:dyDescent="0.25">
      <c r="A81" s="23" t="s">
        <v>247</v>
      </c>
      <c r="B81" s="4" t="s">
        <v>173</v>
      </c>
      <c r="C81" s="4">
        <v>2572</v>
      </c>
      <c r="D81" s="21">
        <v>3.326747470704728E-2</v>
      </c>
      <c r="E81" s="21">
        <v>8.60593760449926E-4</v>
      </c>
      <c r="F81" s="21">
        <v>0.28131869655901254</v>
      </c>
      <c r="G81" s="22">
        <v>4.8907918872509448</v>
      </c>
      <c r="H81" s="18" t="s">
        <v>152</v>
      </c>
    </row>
    <row r="82" spans="1:8" ht="13.9" x14ac:dyDescent="0.25">
      <c r="A82" s="23" t="s">
        <v>248</v>
      </c>
      <c r="B82" s="4" t="s">
        <v>173</v>
      </c>
      <c r="C82" s="4">
        <v>2572</v>
      </c>
      <c r="D82" s="21">
        <v>3.9720531455133996E-2</v>
      </c>
      <c r="E82" s="21">
        <v>9.1358785955309146E-4</v>
      </c>
      <c r="F82" s="21">
        <v>0.28136305482735541</v>
      </c>
      <c r="G82" s="22">
        <v>6.375874504687129</v>
      </c>
      <c r="H82" s="18" t="s">
        <v>152</v>
      </c>
    </row>
    <row r="83" spans="1:8" ht="13.9" x14ac:dyDescent="0.25">
      <c r="A83" s="23" t="s">
        <v>249</v>
      </c>
      <c r="B83" s="4" t="s">
        <v>173</v>
      </c>
      <c r="C83" s="4">
        <v>2572</v>
      </c>
      <c r="D83" s="21">
        <v>3.2223394634849217E-2</v>
      </c>
      <c r="E83" s="21">
        <v>8.2192385898415194E-4</v>
      </c>
      <c r="F83" s="21">
        <v>0.28132466672215323</v>
      </c>
      <c r="G83" s="22">
        <v>5.170808958645523</v>
      </c>
      <c r="H83" s="18" t="s">
        <v>152</v>
      </c>
    </row>
    <row r="84" spans="1:8" ht="13.9" x14ac:dyDescent="0.25">
      <c r="A84" s="23" t="s">
        <v>250</v>
      </c>
      <c r="B84" s="4" t="s">
        <v>173</v>
      </c>
      <c r="C84" s="4">
        <v>2572</v>
      </c>
      <c r="D84" s="21">
        <v>5.2989436107467466E-2</v>
      </c>
      <c r="E84" s="21">
        <v>1.2249031588718968E-3</v>
      </c>
      <c r="F84" s="21">
        <v>0.28138999800485753</v>
      </c>
      <c r="G84" s="22">
        <v>6.7895247474725196</v>
      </c>
      <c r="H84" s="18" t="s">
        <v>152</v>
      </c>
    </row>
    <row r="85" spans="1:8" ht="13.9" x14ac:dyDescent="0.25">
      <c r="A85" s="23" t="s">
        <v>251</v>
      </c>
      <c r="B85" s="4" t="s">
        <v>173</v>
      </c>
      <c r="C85" s="4">
        <v>2572</v>
      </c>
      <c r="D85" s="21">
        <v>3.6107681051521345E-2</v>
      </c>
      <c r="E85" s="21">
        <v>9.1371125508921331E-4</v>
      </c>
      <c r="F85" s="21">
        <v>0.2813056733572829</v>
      </c>
      <c r="G85" s="22">
        <v>4.3346220369921973</v>
      </c>
      <c r="H85" s="18" t="s">
        <v>152</v>
      </c>
    </row>
    <row r="86" spans="1:8" ht="13.9" x14ac:dyDescent="0.25">
      <c r="A86" s="23" t="s">
        <v>252</v>
      </c>
      <c r="B86" s="4" t="s">
        <v>173</v>
      </c>
      <c r="C86" s="4">
        <v>2572</v>
      </c>
      <c r="D86" s="21">
        <v>3.7190292841000144E-2</v>
      </c>
      <c r="E86" s="21">
        <v>8.7849522294779756E-4</v>
      </c>
      <c r="F86" s="21">
        <v>0.28134343552289026</v>
      </c>
      <c r="G86" s="22">
        <v>5.7394250334374952</v>
      </c>
      <c r="H86" s="18" t="s">
        <v>152</v>
      </c>
    </row>
    <row r="87" spans="1:8" ht="13.9" x14ac:dyDescent="0.25">
      <c r="A87" s="23" t="s">
        <v>253</v>
      </c>
      <c r="B87" s="4" t="s">
        <v>173</v>
      </c>
      <c r="C87" s="4">
        <v>2572</v>
      </c>
      <c r="D87" s="21">
        <v>3.6481656109825109E-2</v>
      </c>
      <c r="E87" s="21">
        <v>9.0541568108507247E-4</v>
      </c>
      <c r="F87" s="21">
        <v>0.28131863950481534</v>
      </c>
      <c r="G87" s="22">
        <v>4.8103376177488499</v>
      </c>
      <c r="H87" s="18" t="s">
        <v>152</v>
      </c>
    </row>
    <row r="88" spans="1:8" ht="13.9" x14ac:dyDescent="0.25">
      <c r="A88" s="23" t="s">
        <v>254</v>
      </c>
      <c r="B88" s="4" t="s">
        <v>173</v>
      </c>
      <c r="C88" s="4">
        <v>2572</v>
      </c>
      <c r="D88" s="21">
        <v>3.1510371013917501E-2</v>
      </c>
      <c r="E88" s="21">
        <v>7.6903207518102244E-4</v>
      </c>
      <c r="F88" s="21">
        <v>0.28132505955543757</v>
      </c>
      <c r="G88" s="22">
        <v>5.2773265918903967</v>
      </c>
      <c r="H88" s="18" t="s">
        <v>152</v>
      </c>
    </row>
    <row r="89" spans="1:8" ht="13.9" x14ac:dyDescent="0.25">
      <c r="A89" s="23" t="s">
        <v>255</v>
      </c>
      <c r="B89" s="4" t="s">
        <v>173</v>
      </c>
      <c r="C89" s="4">
        <v>2572</v>
      </c>
      <c r="D89" s="21">
        <v>2.9610694727520485E-2</v>
      </c>
      <c r="E89" s="21">
        <v>7.7489436819344235E-4</v>
      </c>
      <c r="F89" s="21">
        <v>0.28129456734412694</v>
      </c>
      <c r="G89" s="22">
        <v>4.1824732516992924</v>
      </c>
      <c r="H89" s="18" t="s">
        <v>152</v>
      </c>
    </row>
    <row r="90" spans="1:8" ht="13.9" x14ac:dyDescent="0.25">
      <c r="A90" s="23" t="s">
        <v>256</v>
      </c>
      <c r="B90" s="4" t="s">
        <v>173</v>
      </c>
      <c r="C90" s="4">
        <v>2572</v>
      </c>
      <c r="D90" s="21">
        <v>3.048232072351369E-2</v>
      </c>
      <c r="E90" s="21">
        <v>7.6556993064922914E-4</v>
      </c>
      <c r="F90" s="21">
        <v>0.28128960675831111</v>
      </c>
      <c r="G90" s="22">
        <v>4.0223421043750207</v>
      </c>
      <c r="H90" s="18" t="s">
        <v>152</v>
      </c>
    </row>
    <row r="91" spans="1:8" ht="13.9" x14ac:dyDescent="0.25">
      <c r="A91" s="23" t="s">
        <v>257</v>
      </c>
      <c r="B91" s="4" t="s">
        <v>173</v>
      </c>
      <c r="C91" s="4">
        <v>2572</v>
      </c>
      <c r="D91" s="21">
        <v>3.8847438257390281E-2</v>
      </c>
      <c r="E91" s="21">
        <v>9.6514411271273544E-4</v>
      </c>
      <c r="F91" s="21">
        <v>0.28133707814646264</v>
      </c>
      <c r="G91" s="22">
        <v>5.3616861437588703</v>
      </c>
      <c r="H91" s="18" t="s">
        <v>152</v>
      </c>
    </row>
    <row r="92" spans="1:8" ht="13.15" x14ac:dyDescent="0.25">
      <c r="B92" s="4" t="s">
        <v>173</v>
      </c>
      <c r="G92" s="26"/>
    </row>
    <row r="93" spans="1:8" ht="13.9" x14ac:dyDescent="0.25">
      <c r="A93" s="4" t="s">
        <v>389</v>
      </c>
      <c r="B93" s="4" t="s">
        <v>173</v>
      </c>
      <c r="C93" s="27">
        <v>2575</v>
      </c>
      <c r="D93" s="4">
        <v>4.45491444821094E-2</v>
      </c>
      <c r="E93" s="4">
        <v>1.2066422076431999E-3</v>
      </c>
      <c r="F93" s="4">
        <v>0.28140649496866599</v>
      </c>
      <c r="G93" s="26">
        <v>7.475194512041039</v>
      </c>
      <c r="H93" s="18" t="s">
        <v>152</v>
      </c>
    </row>
    <row r="94" spans="1:8" ht="13.9" x14ac:dyDescent="0.25">
      <c r="A94" s="4" t="s">
        <v>390</v>
      </c>
      <c r="B94" s="4" t="s">
        <v>173</v>
      </c>
      <c r="C94" s="27">
        <v>2575</v>
      </c>
      <c r="D94" s="4">
        <v>2.6627106923272002E-2</v>
      </c>
      <c r="E94" s="4">
        <v>7.8919486461860404E-4</v>
      </c>
      <c r="F94" s="4">
        <v>0.28136583417718503</v>
      </c>
      <c r="G94" s="26">
        <v>6.7601808519590634</v>
      </c>
      <c r="H94" s="18" t="s">
        <v>152</v>
      </c>
    </row>
    <row r="95" spans="1:8" ht="13.9" x14ac:dyDescent="0.25">
      <c r="A95" s="4" t="s">
        <v>391</v>
      </c>
      <c r="B95" s="4" t="s">
        <v>173</v>
      </c>
      <c r="C95" s="27">
        <v>2575</v>
      </c>
      <c r="D95" s="4">
        <v>3.03987411127929E-2</v>
      </c>
      <c r="E95" s="4">
        <v>8.91233492150979E-4</v>
      </c>
      <c r="F95" s="4">
        <v>0.28134438762236202</v>
      </c>
      <c r="G95" s="26">
        <v>5.8185785206732454</v>
      </c>
      <c r="H95" s="18" t="s">
        <v>152</v>
      </c>
    </row>
    <row r="96" spans="1:8" ht="13.9" x14ac:dyDescent="0.25">
      <c r="A96" s="4" t="s">
        <v>392</v>
      </c>
      <c r="B96" s="4" t="s">
        <v>173</v>
      </c>
      <c r="C96" s="27">
        <v>2575</v>
      </c>
      <c r="D96" s="4">
        <v>2.4101316968561201E-2</v>
      </c>
      <c r="E96" s="4">
        <v>7.2064359026835002E-4</v>
      </c>
      <c r="F96" s="4">
        <v>0.28136958178539201</v>
      </c>
      <c r="G96" s="26">
        <v>7.0135709723495587</v>
      </c>
      <c r="H96" s="18" t="s">
        <v>152</v>
      </c>
    </row>
    <row r="97" spans="1:8" ht="13.9" x14ac:dyDescent="0.25">
      <c r="A97" s="4" t="s">
        <v>393</v>
      </c>
      <c r="B97" s="4" t="s">
        <v>173</v>
      </c>
      <c r="C97" s="27">
        <v>2575</v>
      </c>
      <c r="D97" s="4">
        <v>3.5371942223134403E-2</v>
      </c>
      <c r="E97" s="4">
        <v>1.0161906186319299E-3</v>
      </c>
      <c r="F97" s="4">
        <v>0.28138683708496598</v>
      </c>
      <c r="G97" s="26">
        <v>7.1095997769043962</v>
      </c>
      <c r="H97" s="18" t="s">
        <v>152</v>
      </c>
    </row>
    <row r="98" spans="1:8" ht="13.9" x14ac:dyDescent="0.25">
      <c r="A98" s="4" t="s">
        <v>394</v>
      </c>
      <c r="B98" s="4" t="s">
        <v>173</v>
      </c>
      <c r="C98" s="27">
        <v>2575</v>
      </c>
      <c r="D98" s="4">
        <v>3.0170801701696399E-2</v>
      </c>
      <c r="E98" s="4">
        <v>8.7761719666480198E-4</v>
      </c>
      <c r="F98" s="4">
        <v>0.28136207101926197</v>
      </c>
      <c r="G98" s="26">
        <v>6.4714274804322791</v>
      </c>
      <c r="H98" s="18" t="s">
        <v>152</v>
      </c>
    </row>
    <row r="99" spans="1:8" ht="13.9" x14ac:dyDescent="0.25">
      <c r="A99" s="4" t="s">
        <v>395</v>
      </c>
      <c r="B99" s="4" t="s">
        <v>173</v>
      </c>
      <c r="C99" s="27">
        <v>2575</v>
      </c>
      <c r="D99" s="4">
        <v>2.91283673204028E-2</v>
      </c>
      <c r="E99" s="4">
        <v>8.7065790332984099E-4</v>
      </c>
      <c r="F99" s="4">
        <v>0.28135329576189999</v>
      </c>
      <c r="G99" s="26">
        <v>6.171484125412352</v>
      </c>
      <c r="H99" s="18" t="s">
        <v>152</v>
      </c>
    </row>
    <row r="100" spans="1:8" ht="13.9" x14ac:dyDescent="0.25">
      <c r="A100" s="4" t="s">
        <v>396</v>
      </c>
      <c r="B100" s="4" t="s">
        <v>173</v>
      </c>
      <c r="C100" s="27">
        <v>2575</v>
      </c>
      <c r="D100" s="4">
        <v>2.57065146409758E-2</v>
      </c>
      <c r="E100" s="4">
        <v>7.61939206564983E-4</v>
      </c>
      <c r="F100" s="4">
        <v>0.28134770761608102</v>
      </c>
      <c r="G100" s="26">
        <v>6.1631681566387542</v>
      </c>
      <c r="H100" s="18" t="s">
        <v>152</v>
      </c>
    </row>
    <row r="101" spans="1:8" ht="13.9" x14ac:dyDescent="0.25">
      <c r="A101" s="4" t="s">
        <v>397</v>
      </c>
      <c r="B101" s="4" t="s">
        <v>173</v>
      </c>
      <c r="C101" s="27">
        <v>2575</v>
      </c>
      <c r="D101" s="4">
        <v>1.95421534371426E-2</v>
      </c>
      <c r="E101" s="4">
        <v>6.0132349905842996E-4</v>
      </c>
      <c r="F101" s="4">
        <v>0.28130752965247102</v>
      </c>
      <c r="G101" s="26">
        <v>5.0154105544786276</v>
      </c>
      <c r="H101" s="18" t="s">
        <v>152</v>
      </c>
    </row>
    <row r="102" spans="1:8" ht="13.9" x14ac:dyDescent="0.25">
      <c r="A102" s="4" t="s">
        <v>398</v>
      </c>
      <c r="B102" s="4" t="s">
        <v>173</v>
      </c>
      <c r="C102" s="27">
        <v>2575</v>
      </c>
      <c r="D102" s="4">
        <v>2.33728635077394E-2</v>
      </c>
      <c r="E102" s="4">
        <v>7.0249010776005398E-4</v>
      </c>
      <c r="F102" s="4">
        <v>0.28131114294213799</v>
      </c>
      <c r="G102" s="26">
        <v>4.9667109305562285</v>
      </c>
      <c r="H102" s="18" t="s">
        <v>152</v>
      </c>
    </row>
    <row r="103" spans="1:8" ht="13.9" x14ac:dyDescent="0.25">
      <c r="A103" s="4" t="s">
        <v>399</v>
      </c>
      <c r="B103" s="4" t="s">
        <v>173</v>
      </c>
      <c r="C103" s="27">
        <v>2575</v>
      </c>
      <c r="D103" s="4">
        <v>2.7087542010928799E-2</v>
      </c>
      <c r="E103" s="4">
        <v>8.4229571761350005E-4</v>
      </c>
      <c r="F103" s="4">
        <v>0.281450728298829</v>
      </c>
      <c r="G103" s="26">
        <v>9.6868305241981645</v>
      </c>
      <c r="H103" s="18" t="s">
        <v>152</v>
      </c>
    </row>
    <row r="104" spans="1:8" ht="13.9" x14ac:dyDescent="0.25">
      <c r="A104" s="4" t="s">
        <v>400</v>
      </c>
      <c r="B104" s="4" t="s">
        <v>173</v>
      </c>
      <c r="C104" s="27">
        <v>2575</v>
      </c>
      <c r="D104" s="4">
        <v>2.3299410158018199E-2</v>
      </c>
      <c r="E104" s="4">
        <v>7.0892239184998395E-4</v>
      </c>
      <c r="F104" s="4">
        <v>0.28132938236288202</v>
      </c>
      <c r="G104" s="26">
        <v>5.6042164462932753</v>
      </c>
      <c r="H104" s="18" t="s">
        <v>152</v>
      </c>
    </row>
    <row r="105" spans="1:8" ht="13.9" x14ac:dyDescent="0.25">
      <c r="A105" s="4" t="s">
        <v>401</v>
      </c>
      <c r="B105" s="4" t="s">
        <v>173</v>
      </c>
      <c r="C105" s="27">
        <v>2575</v>
      </c>
      <c r="D105" s="4">
        <v>3.0459674634519599E-2</v>
      </c>
      <c r="E105" s="4">
        <v>9.0358991783472695E-4</v>
      </c>
      <c r="F105" s="4">
        <v>0.28127543272906902</v>
      </c>
      <c r="G105" s="26">
        <v>3.344216770155839</v>
      </c>
      <c r="H105" s="18" t="s">
        <v>152</v>
      </c>
    </row>
    <row r="106" spans="1:8" ht="13.9" x14ac:dyDescent="0.25">
      <c r="A106" s="4" t="s">
        <v>402</v>
      </c>
      <c r="B106" s="4" t="s">
        <v>173</v>
      </c>
      <c r="C106" s="27">
        <v>2575</v>
      </c>
      <c r="D106" s="4">
        <v>2.35837409455644E-2</v>
      </c>
      <c r="E106" s="4">
        <v>6.9686232995591299E-4</v>
      </c>
      <c r="F106" s="4">
        <v>0.28143559871169499</v>
      </c>
      <c r="G106" s="26">
        <v>9.4034436981682568</v>
      </c>
      <c r="H106" s="18" t="s">
        <v>152</v>
      </c>
    </row>
    <row r="107" spans="1:8" ht="13.15" x14ac:dyDescent="0.25">
      <c r="B107" s="4" t="s">
        <v>173</v>
      </c>
      <c r="G107" s="26"/>
    </row>
    <row r="108" spans="1:8" ht="13.9" x14ac:dyDescent="0.25">
      <c r="A108" s="23" t="s">
        <v>258</v>
      </c>
      <c r="B108" s="4" t="s">
        <v>173</v>
      </c>
      <c r="C108" s="4">
        <v>2507</v>
      </c>
      <c r="D108" s="21">
        <v>1.9339725357024974E-2</v>
      </c>
      <c r="E108" s="21">
        <v>5.2534070994415209E-4</v>
      </c>
      <c r="F108" s="21">
        <v>0.2813410768495011</v>
      </c>
      <c r="G108" s="26">
        <v>4.7938215557463693</v>
      </c>
      <c r="H108" s="18" t="s">
        <v>152</v>
      </c>
    </row>
    <row r="109" spans="1:8" ht="13.9" x14ac:dyDescent="0.25">
      <c r="A109" s="23" t="s">
        <v>259</v>
      </c>
      <c r="B109" s="4" t="s">
        <v>173</v>
      </c>
      <c r="C109" s="4">
        <v>2507</v>
      </c>
      <c r="D109" s="21">
        <v>3.1015556391470706E-2</v>
      </c>
      <c r="E109" s="21">
        <v>8.1536504529198649E-4</v>
      </c>
      <c r="F109" s="21">
        <v>0.28135103958610097</v>
      </c>
      <c r="G109" s="26">
        <v>4.6538848328148141</v>
      </c>
      <c r="H109" s="18" t="s">
        <v>152</v>
      </c>
    </row>
    <row r="110" spans="1:8" ht="13.9" x14ac:dyDescent="0.25">
      <c r="A110" s="23" t="s">
        <v>260</v>
      </c>
      <c r="B110" s="4" t="s">
        <v>173</v>
      </c>
      <c r="C110" s="4">
        <v>2507</v>
      </c>
      <c r="D110" s="21">
        <v>1.7593036060291264E-2</v>
      </c>
      <c r="E110" s="21">
        <v>4.7120827681316037E-4</v>
      </c>
      <c r="F110" s="21">
        <v>0.28133892214386302</v>
      </c>
      <c r="G110" s="26">
        <v>4.8094425278710773</v>
      </c>
      <c r="H110" s="18" t="s">
        <v>152</v>
      </c>
    </row>
    <row r="111" spans="1:8" ht="13.9" x14ac:dyDescent="0.25">
      <c r="A111" s="23" t="s">
        <v>261</v>
      </c>
      <c r="B111" s="4" t="s">
        <v>173</v>
      </c>
      <c r="C111" s="4">
        <v>2507</v>
      </c>
      <c r="D111" s="21">
        <v>2.0299118565103337E-2</v>
      </c>
      <c r="E111" s="21">
        <v>5.361400996857958E-4</v>
      </c>
      <c r="F111" s="21">
        <v>0.28135975764288307</v>
      </c>
      <c r="G111" s="26">
        <v>5.4397861525834479</v>
      </c>
      <c r="H111" s="18" t="s">
        <v>152</v>
      </c>
    </row>
    <row r="112" spans="1:8" ht="13.9" x14ac:dyDescent="0.25">
      <c r="A112" s="23" t="s">
        <v>262</v>
      </c>
      <c r="B112" s="4" t="s">
        <v>173</v>
      </c>
      <c r="C112" s="4">
        <v>2507</v>
      </c>
      <c r="D112" s="21">
        <v>1.9827367047022745E-2</v>
      </c>
      <c r="E112" s="21">
        <v>5.2206473249401416E-4</v>
      </c>
      <c r="F112" s="21">
        <v>0.28132998210016164</v>
      </c>
      <c r="G112" s="26">
        <v>4.404827791590904</v>
      </c>
      <c r="H112" s="18" t="s">
        <v>152</v>
      </c>
    </row>
    <row r="113" spans="1:8" ht="13.9" x14ac:dyDescent="0.25">
      <c r="A113" s="23" t="s">
        <v>263</v>
      </c>
      <c r="B113" s="4" t="s">
        <v>173</v>
      </c>
      <c r="C113" s="4">
        <v>2507</v>
      </c>
      <c r="D113" s="21">
        <v>2.2785441618824322E-2</v>
      </c>
      <c r="E113" s="21">
        <v>5.9855218667731133E-4</v>
      </c>
      <c r="F113" s="21">
        <v>0.2813630028817824</v>
      </c>
      <c r="G113" s="26">
        <v>5.4488391622165011</v>
      </c>
      <c r="H113" s="18" t="s">
        <v>152</v>
      </c>
    </row>
    <row r="114" spans="1:8" ht="13.9" x14ac:dyDescent="0.25">
      <c r="A114" s="23" t="s">
        <v>264</v>
      </c>
      <c r="B114" s="4" t="s">
        <v>173</v>
      </c>
      <c r="C114" s="4">
        <v>2507</v>
      </c>
      <c r="D114" s="21">
        <v>2.0268032968539365E-2</v>
      </c>
      <c r="E114" s="21">
        <v>5.3292763973733991E-4</v>
      </c>
      <c r="F114" s="21">
        <v>0.28133025831946218</v>
      </c>
      <c r="G114" s="26">
        <v>4.3961389614932678</v>
      </c>
      <c r="H114" s="18" t="s">
        <v>152</v>
      </c>
    </row>
    <row r="115" spans="1:8" ht="13.9" x14ac:dyDescent="0.25">
      <c r="A115" s="23" t="s">
        <v>265</v>
      </c>
      <c r="B115" s="4" t="s">
        <v>173</v>
      </c>
      <c r="C115" s="4">
        <v>2507</v>
      </c>
      <c r="D115" s="21">
        <v>2.1292904184562356E-2</v>
      </c>
      <c r="E115" s="21">
        <v>5.5307318132682428E-4</v>
      </c>
      <c r="F115" s="21">
        <v>0.28132802895359776</v>
      </c>
      <c r="G115" s="26">
        <v>4.2825215373554215</v>
      </c>
      <c r="H115" s="18" t="s">
        <v>152</v>
      </c>
    </row>
    <row r="116" spans="1:8" ht="13.9" x14ac:dyDescent="0.25">
      <c r="A116" s="23" t="s">
        <v>266</v>
      </c>
      <c r="B116" s="4" t="s">
        <v>173</v>
      </c>
      <c r="C116" s="4">
        <v>2507</v>
      </c>
      <c r="D116" s="21">
        <v>1.776231483239708E-2</v>
      </c>
      <c r="E116" s="21">
        <v>4.7954260008859683E-4</v>
      </c>
      <c r="F116" s="21">
        <v>0.28133533806064198</v>
      </c>
      <c r="G116" s="26">
        <v>4.6677740356093622</v>
      </c>
      <c r="H116" s="18" t="s">
        <v>152</v>
      </c>
    </row>
    <row r="117" spans="1:8" ht="13.9" x14ac:dyDescent="0.25">
      <c r="A117" s="23" t="s">
        <v>267</v>
      </c>
      <c r="B117" s="4" t="s">
        <v>173</v>
      </c>
      <c r="C117" s="4">
        <v>2507</v>
      </c>
      <c r="D117" s="21">
        <v>1.9450115256426384E-2</v>
      </c>
      <c r="E117" s="21">
        <v>5.315112104731616E-4</v>
      </c>
      <c r="F117" s="21">
        <v>0.28134186368384512</v>
      </c>
      <c r="G117" s="26">
        <v>4.8112890885732007</v>
      </c>
      <c r="H117" s="18" t="s">
        <v>152</v>
      </c>
    </row>
    <row r="118" spans="1:8" ht="13.15" x14ac:dyDescent="0.25">
      <c r="G118" s="26"/>
    </row>
    <row r="119" spans="1:8" ht="30" x14ac:dyDescent="0.2">
      <c r="A119" s="20" t="s">
        <v>268</v>
      </c>
      <c r="B119" s="20" t="s">
        <v>291</v>
      </c>
      <c r="C119" s="4">
        <v>2658</v>
      </c>
      <c r="D119" s="20">
        <v>2.1978999999999999E-2</v>
      </c>
      <c r="E119" s="20">
        <v>9.19E-4</v>
      </c>
      <c r="F119" s="20">
        <v>0.28124500000000002</v>
      </c>
      <c r="G119" s="4">
        <v>4.09</v>
      </c>
      <c r="H119" s="38" t="s">
        <v>382</v>
      </c>
    </row>
    <row r="120" spans="1:8" ht="30" x14ac:dyDescent="0.2">
      <c r="A120" s="20" t="s">
        <v>270</v>
      </c>
      <c r="B120" s="20" t="s">
        <v>291</v>
      </c>
      <c r="C120" s="4">
        <v>2658</v>
      </c>
      <c r="D120" s="20">
        <v>6.6969999999999998E-3</v>
      </c>
      <c r="E120" s="20">
        <v>2.8200000000000002E-4</v>
      </c>
      <c r="F120" s="20">
        <v>0.28120800000000001</v>
      </c>
      <c r="G120" s="4">
        <v>3.94</v>
      </c>
      <c r="H120" s="38" t="s">
        <v>382</v>
      </c>
    </row>
    <row r="121" spans="1:8" ht="30" x14ac:dyDescent="0.2">
      <c r="A121" s="20" t="s">
        <v>271</v>
      </c>
      <c r="B121" s="20" t="s">
        <v>291</v>
      </c>
      <c r="C121" s="4">
        <v>2658</v>
      </c>
      <c r="D121" s="20">
        <v>1.1545E-2</v>
      </c>
      <c r="E121" s="20">
        <v>5.1500000000000005E-4</v>
      </c>
      <c r="F121" s="20">
        <v>0.281246</v>
      </c>
      <c r="G121" s="4">
        <v>4.8600000000000003</v>
      </c>
      <c r="H121" s="38" t="s">
        <v>381</v>
      </c>
    </row>
    <row r="122" spans="1:8" ht="30" x14ac:dyDescent="0.2">
      <c r="A122" s="20" t="s">
        <v>272</v>
      </c>
      <c r="B122" s="20" t="s">
        <v>291</v>
      </c>
      <c r="C122" s="4">
        <v>2658</v>
      </c>
      <c r="D122" s="20">
        <v>1.5108999999999999E-2</v>
      </c>
      <c r="E122" s="20">
        <v>6.78E-4</v>
      </c>
      <c r="F122" s="20">
        <v>0.28121699999999999</v>
      </c>
      <c r="G122" s="4">
        <v>3.53</v>
      </c>
      <c r="H122" s="38" t="s">
        <v>381</v>
      </c>
    </row>
    <row r="123" spans="1:8" ht="30" x14ac:dyDescent="0.2">
      <c r="A123" s="20" t="s">
        <v>273</v>
      </c>
      <c r="B123" s="20" t="s">
        <v>291</v>
      </c>
      <c r="C123" s="4">
        <v>2658</v>
      </c>
      <c r="D123" s="20">
        <v>1.9632E-2</v>
      </c>
      <c r="E123" s="20">
        <v>8.9400000000000005E-4</v>
      </c>
      <c r="F123" s="20">
        <v>0.28124100000000002</v>
      </c>
      <c r="G123" s="4">
        <v>4.01</v>
      </c>
      <c r="H123" s="38" t="s">
        <v>381</v>
      </c>
    </row>
    <row r="124" spans="1:8" ht="30" x14ac:dyDescent="0.2">
      <c r="A124" s="20" t="s">
        <v>274</v>
      </c>
      <c r="B124" s="20" t="s">
        <v>291</v>
      </c>
      <c r="C124" s="4">
        <v>2658</v>
      </c>
      <c r="D124" s="20">
        <v>1.2201E-2</v>
      </c>
      <c r="E124" s="20">
        <v>5.3700000000000004E-4</v>
      </c>
      <c r="F124" s="20">
        <v>0.28122599999999998</v>
      </c>
      <c r="G124" s="4">
        <v>4.1100000000000003</v>
      </c>
      <c r="H124" s="38" t="s">
        <v>381</v>
      </c>
    </row>
    <row r="125" spans="1:8" ht="30" x14ac:dyDescent="0.2">
      <c r="A125" s="20" t="s">
        <v>275</v>
      </c>
      <c r="B125" s="20" t="s">
        <v>291</v>
      </c>
      <c r="C125" s="4">
        <v>2658</v>
      </c>
      <c r="D125" s="20">
        <v>2.2877000000000002E-2</v>
      </c>
      <c r="E125" s="20">
        <v>1.0380000000000001E-3</v>
      </c>
      <c r="F125" s="20">
        <v>0.28127200000000002</v>
      </c>
      <c r="G125" s="4">
        <v>4.8600000000000003</v>
      </c>
      <c r="H125" s="38" t="s">
        <v>381</v>
      </c>
    </row>
    <row r="126" spans="1:8" ht="30" x14ac:dyDescent="0.2">
      <c r="A126" s="20" t="s">
        <v>276</v>
      </c>
      <c r="B126" s="20" t="s">
        <v>291</v>
      </c>
      <c r="C126" s="4">
        <v>2658</v>
      </c>
      <c r="D126" s="20">
        <v>2.4837999999999999E-2</v>
      </c>
      <c r="E126" s="20">
        <v>1.029E-3</v>
      </c>
      <c r="F126" s="20">
        <v>0.28123100000000001</v>
      </c>
      <c r="G126" s="4">
        <v>3.4</v>
      </c>
      <c r="H126" s="38" t="s">
        <v>381</v>
      </c>
    </row>
    <row r="127" spans="1:8" ht="30" x14ac:dyDescent="0.2">
      <c r="A127" s="20" t="s">
        <v>277</v>
      </c>
      <c r="B127" s="20" t="s">
        <v>291</v>
      </c>
      <c r="C127" s="4">
        <v>2658</v>
      </c>
      <c r="D127" s="20">
        <v>1.1422E-2</v>
      </c>
      <c r="E127" s="20">
        <v>5.0199999999999995E-4</v>
      </c>
      <c r="F127" s="20">
        <v>0.28124500000000002</v>
      </c>
      <c r="G127" s="4">
        <v>4.84</v>
      </c>
      <c r="H127" s="38" t="s">
        <v>381</v>
      </c>
    </row>
    <row r="128" spans="1:8" ht="30" x14ac:dyDescent="0.2">
      <c r="A128" s="20" t="s">
        <v>278</v>
      </c>
      <c r="B128" s="20" t="s">
        <v>291</v>
      </c>
      <c r="C128" s="4">
        <v>2658</v>
      </c>
      <c r="D128" s="20">
        <v>2.7382E-2</v>
      </c>
      <c r="E128" s="20">
        <v>1.165E-3</v>
      </c>
      <c r="F128" s="20">
        <v>0.28123500000000001</v>
      </c>
      <c r="G128" s="4">
        <v>3.29</v>
      </c>
      <c r="H128" s="38" t="s">
        <v>381</v>
      </c>
    </row>
    <row r="129" spans="1:45" ht="30" x14ac:dyDescent="0.2">
      <c r="A129" s="20" t="s">
        <v>279</v>
      </c>
      <c r="B129" s="20" t="s">
        <v>291</v>
      </c>
      <c r="C129" s="4">
        <v>2658</v>
      </c>
      <c r="D129" s="20">
        <v>6.8079999999999998E-3</v>
      </c>
      <c r="E129" s="20">
        <v>2.9799999999999998E-4</v>
      </c>
      <c r="F129" s="20">
        <v>0.28123300000000001</v>
      </c>
      <c r="G129" s="4">
        <v>4.79</v>
      </c>
      <c r="H129" s="38" t="s">
        <v>381</v>
      </c>
    </row>
    <row r="130" spans="1:45" ht="30" x14ac:dyDescent="0.2">
      <c r="A130" s="20" t="s">
        <v>280</v>
      </c>
      <c r="B130" s="20" t="s">
        <v>291</v>
      </c>
      <c r="C130" s="4">
        <v>2658</v>
      </c>
      <c r="D130" s="20">
        <v>1.7593999999999999E-2</v>
      </c>
      <c r="E130" s="20">
        <v>7.1299999999999998E-4</v>
      </c>
      <c r="F130" s="20">
        <v>0.281225</v>
      </c>
      <c r="G130" s="4">
        <v>3.76</v>
      </c>
      <c r="H130" s="38" t="s">
        <v>381</v>
      </c>
    </row>
    <row r="131" spans="1:45" ht="30" x14ac:dyDescent="0.2">
      <c r="A131" s="20" t="s">
        <v>281</v>
      </c>
      <c r="B131" s="20" t="s">
        <v>291</v>
      </c>
      <c r="C131" s="4">
        <v>2658</v>
      </c>
      <c r="D131" s="20">
        <v>2.4802999999999999E-2</v>
      </c>
      <c r="E131" s="20">
        <v>9.7900000000000005E-4</v>
      </c>
      <c r="F131" s="20">
        <v>0.28123199999999998</v>
      </c>
      <c r="G131" s="4">
        <v>3.54</v>
      </c>
      <c r="H131" s="38" t="s">
        <v>381</v>
      </c>
    </row>
    <row r="132" spans="1:45" ht="30" x14ac:dyDescent="0.2">
      <c r="A132" s="20" t="s">
        <v>282</v>
      </c>
      <c r="B132" s="20" t="s">
        <v>291</v>
      </c>
      <c r="C132" s="4">
        <v>2658</v>
      </c>
      <c r="D132" s="20">
        <v>1.5968E-2</v>
      </c>
      <c r="E132" s="20">
        <v>7.1199999999999996E-4</v>
      </c>
      <c r="F132" s="20">
        <v>0.28127200000000002</v>
      </c>
      <c r="G132" s="4">
        <v>5.42</v>
      </c>
      <c r="H132" s="38" t="s">
        <v>381</v>
      </c>
    </row>
    <row r="133" spans="1:45" ht="30" x14ac:dyDescent="0.2">
      <c r="A133" s="20" t="s">
        <v>283</v>
      </c>
      <c r="B133" s="20" t="s">
        <v>291</v>
      </c>
      <c r="C133" s="4">
        <v>2658</v>
      </c>
      <c r="D133" s="20">
        <v>2.3282000000000001E-2</v>
      </c>
      <c r="E133" s="20">
        <v>1.1360000000000001E-3</v>
      </c>
      <c r="F133" s="20">
        <v>0.28126400000000001</v>
      </c>
      <c r="G133" s="4">
        <v>4.37</v>
      </c>
      <c r="H133" s="38" t="s">
        <v>381</v>
      </c>
    </row>
    <row r="134" spans="1:45" ht="30" x14ac:dyDescent="0.2">
      <c r="A134" s="20" t="s">
        <v>284</v>
      </c>
      <c r="B134" s="20" t="s">
        <v>291</v>
      </c>
      <c r="C134" s="4">
        <v>2658</v>
      </c>
      <c r="D134" s="20">
        <v>2.1562999999999999E-2</v>
      </c>
      <c r="E134" s="20">
        <v>9.6900000000000003E-4</v>
      </c>
      <c r="F134" s="20">
        <v>0.28123599999999999</v>
      </c>
      <c r="G134" s="4">
        <v>3.71</v>
      </c>
      <c r="H134" s="38" t="s">
        <v>381</v>
      </c>
    </row>
    <row r="135" spans="1:45" ht="30" x14ac:dyDescent="0.2">
      <c r="A135" s="20" t="s">
        <v>285</v>
      </c>
      <c r="B135" s="20" t="s">
        <v>291</v>
      </c>
      <c r="C135" s="4">
        <v>2658</v>
      </c>
      <c r="D135" s="20">
        <v>1.4685E-2</v>
      </c>
      <c r="E135" s="20">
        <v>5.9000000000000003E-4</v>
      </c>
      <c r="F135" s="20">
        <v>0.281225</v>
      </c>
      <c r="G135" s="4">
        <v>3.99</v>
      </c>
      <c r="H135" s="38" t="s">
        <v>381</v>
      </c>
    </row>
    <row r="136" spans="1:45" ht="30" x14ac:dyDescent="0.2">
      <c r="A136" s="20" t="s">
        <v>286</v>
      </c>
      <c r="B136" s="20" t="s">
        <v>291</v>
      </c>
      <c r="C136" s="4">
        <v>2658</v>
      </c>
      <c r="D136" s="20">
        <v>1.8762999999999998E-2</v>
      </c>
      <c r="E136" s="20">
        <v>7.6300000000000001E-4</v>
      </c>
      <c r="F136" s="20">
        <v>0.28123999999999999</v>
      </c>
      <c r="G136" s="4">
        <v>4.22</v>
      </c>
      <c r="H136" s="38" t="s">
        <v>381</v>
      </c>
    </row>
    <row r="137" spans="1:45" ht="30" x14ac:dyDescent="0.2">
      <c r="A137" s="20" t="s">
        <v>287</v>
      </c>
      <c r="B137" s="20" t="s">
        <v>291</v>
      </c>
      <c r="C137" s="4">
        <v>2658</v>
      </c>
      <c r="D137" s="20">
        <v>1.6594999999999999E-2</v>
      </c>
      <c r="E137" s="20">
        <v>7.7800000000000005E-4</v>
      </c>
      <c r="F137" s="20">
        <v>0.28121400000000002</v>
      </c>
      <c r="G137" s="4">
        <v>3.25</v>
      </c>
      <c r="H137" s="38" t="s">
        <v>381</v>
      </c>
    </row>
    <row r="138" spans="1:45" ht="30.75" thickBot="1" x14ac:dyDescent="0.25">
      <c r="A138" s="20" t="s">
        <v>288</v>
      </c>
      <c r="B138" s="20" t="s">
        <v>291</v>
      </c>
      <c r="C138" s="4">
        <v>2658</v>
      </c>
      <c r="D138" s="24">
        <v>2.4268999999999999E-2</v>
      </c>
      <c r="E138" s="24">
        <v>1.1559999999999999E-3</v>
      </c>
      <c r="F138" s="24">
        <v>0.28123999999999999</v>
      </c>
      <c r="G138" s="4">
        <v>3.51</v>
      </c>
      <c r="H138" s="38" t="s">
        <v>381</v>
      </c>
    </row>
    <row r="139" spans="1:45" s="10" customFormat="1" ht="13.5" thickTop="1" x14ac:dyDescent="0.2">
      <c r="A139" s="4" t="s">
        <v>306</v>
      </c>
      <c r="B139" s="5"/>
      <c r="C139" s="5"/>
      <c r="D139" s="6"/>
      <c r="E139" s="7"/>
      <c r="F139" s="5"/>
      <c r="G139" s="5"/>
      <c r="H139" s="5"/>
      <c r="I139" s="5"/>
      <c r="J139" s="7"/>
      <c r="K139" s="5"/>
      <c r="L139" s="7"/>
      <c r="M139" s="7"/>
      <c r="N139" s="6"/>
      <c r="O139" s="6"/>
      <c r="P139" s="7"/>
      <c r="Q139" s="5"/>
      <c r="R139" s="5"/>
      <c r="S139" s="7"/>
      <c r="T139" s="7"/>
      <c r="U139" s="7"/>
      <c r="V139" s="5"/>
      <c r="W139" s="7"/>
      <c r="X139" s="5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8"/>
      <c r="AQ139" s="9"/>
      <c r="AR139" s="9"/>
      <c r="AS139" s="9"/>
    </row>
    <row r="140" spans="1:45" s="43" customFormat="1" x14ac:dyDescent="0.2">
      <c r="A140" s="43" t="s">
        <v>93</v>
      </c>
    </row>
    <row r="141" spans="1:45" s="43" customFormat="1" x14ac:dyDescent="0.2">
      <c r="A141" s="43" t="s">
        <v>94</v>
      </c>
    </row>
    <row r="142" spans="1:45" s="43" customFormat="1" x14ac:dyDescent="0.2">
      <c r="A142" s="43" t="s">
        <v>95</v>
      </c>
    </row>
    <row r="143" spans="1:45" s="43" customFormat="1" x14ac:dyDescent="0.2">
      <c r="A143" s="43" t="s">
        <v>100</v>
      </c>
    </row>
    <row r="144" spans="1:45" s="43" customFormat="1" x14ac:dyDescent="0.2">
      <c r="A144" s="43" t="s">
        <v>96</v>
      </c>
    </row>
    <row r="145" spans="1:1" s="10" customFormat="1" x14ac:dyDescent="0.2">
      <c r="A145" s="10" t="s">
        <v>99</v>
      </c>
    </row>
    <row r="146" spans="1:1" s="44" customFormat="1" ht="12" x14ac:dyDescent="0.15">
      <c r="A146" s="44" t="s">
        <v>97</v>
      </c>
    </row>
    <row r="147" spans="1:1" s="44" customFormat="1" ht="12" x14ac:dyDescent="0.15">
      <c r="A147" s="44" t="s">
        <v>98</v>
      </c>
    </row>
  </sheetData>
  <mergeCells count="7">
    <mergeCell ref="A147:XFD147"/>
    <mergeCell ref="A140:XFD140"/>
    <mergeCell ref="A141:XFD141"/>
    <mergeCell ref="A142:XFD142"/>
    <mergeCell ref="A143:XFD143"/>
    <mergeCell ref="A144:XFD144"/>
    <mergeCell ref="A146:XFD146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"/>
  <sheetViews>
    <sheetView topLeftCell="A13" workbookViewId="0">
      <selection activeCell="I9" sqref="I9"/>
    </sheetView>
  </sheetViews>
  <sheetFormatPr defaultColWidth="8.875" defaultRowHeight="14.25" x14ac:dyDescent="0.2"/>
  <cols>
    <col min="1" max="1" width="8.875" style="19"/>
    <col min="2" max="2" width="16.125" style="19" bestFit="1" customWidth="1"/>
    <col min="3" max="3" width="13.875" style="19" bestFit="1" customWidth="1"/>
    <col min="4" max="4" width="15.5" style="19" bestFit="1" customWidth="1"/>
    <col min="5" max="6" width="8.875" style="19"/>
    <col min="7" max="7" width="16.125" style="19" bestFit="1" customWidth="1"/>
    <col min="8" max="16384" width="8.875" style="19"/>
  </cols>
  <sheetData>
    <row r="1" spans="1:7" ht="17.25" x14ac:dyDescent="0.2">
      <c r="A1" s="19" t="s">
        <v>303</v>
      </c>
      <c r="B1" s="19" t="s">
        <v>162</v>
      </c>
      <c r="C1" s="19" t="s">
        <v>292</v>
      </c>
      <c r="D1" s="19" t="s">
        <v>293</v>
      </c>
      <c r="E1" s="19" t="s">
        <v>304</v>
      </c>
      <c r="F1" s="19" t="s">
        <v>294</v>
      </c>
      <c r="G1" s="19" t="s">
        <v>166</v>
      </c>
    </row>
    <row r="2" spans="1:7" ht="27.6" x14ac:dyDescent="0.25">
      <c r="A2" s="19" t="s">
        <v>295</v>
      </c>
      <c r="B2" s="19" t="s">
        <v>173</v>
      </c>
      <c r="C2" s="19">
        <v>9.4399999999999998E-2</v>
      </c>
      <c r="D2" s="19">
        <v>0.50934299999999999</v>
      </c>
      <c r="E2" s="19">
        <v>0.31</v>
      </c>
      <c r="F2" s="19">
        <v>2.57</v>
      </c>
      <c r="G2" s="38" t="s">
        <v>379</v>
      </c>
    </row>
    <row r="3" spans="1:7" ht="27.6" x14ac:dyDescent="0.25">
      <c r="A3" s="19" t="s">
        <v>305</v>
      </c>
      <c r="B3" s="19" t="s">
        <v>173</v>
      </c>
      <c r="C3" s="19">
        <v>9.64E-2</v>
      </c>
      <c r="D3" s="19">
        <v>0.51099499999999998</v>
      </c>
      <c r="E3" s="19">
        <v>0.62</v>
      </c>
      <c r="F3" s="19">
        <v>2.57</v>
      </c>
      <c r="G3" s="38" t="s">
        <v>379</v>
      </c>
    </row>
    <row r="4" spans="1:7" ht="27.6" x14ac:dyDescent="0.25">
      <c r="A4" s="19" t="s">
        <v>296</v>
      </c>
      <c r="B4" s="19" t="s">
        <v>173</v>
      </c>
      <c r="C4" s="19">
        <v>8.2699999999999996E-2</v>
      </c>
      <c r="D4" s="19">
        <v>0.50939000000000001</v>
      </c>
      <c r="E4" s="19">
        <v>1.63</v>
      </c>
      <c r="F4" s="19">
        <v>2.57</v>
      </c>
      <c r="G4" s="38" t="s">
        <v>378</v>
      </c>
    </row>
    <row r="5" spans="1:7" ht="27.6" x14ac:dyDescent="0.25">
      <c r="A5" s="19" t="s">
        <v>131</v>
      </c>
      <c r="B5" s="19" t="s">
        <v>173</v>
      </c>
      <c r="C5" s="19">
        <v>9.1300000000000006E-2</v>
      </c>
      <c r="D5" s="19">
        <v>0.51086500000000001</v>
      </c>
      <c r="E5" s="19">
        <v>0.23</v>
      </c>
      <c r="F5" s="19">
        <v>2.57</v>
      </c>
      <c r="G5" s="38" t="s">
        <v>378</v>
      </c>
    </row>
    <row r="6" spans="1:7" ht="27.6" x14ac:dyDescent="0.3">
      <c r="A6" s="28" t="s">
        <v>297</v>
      </c>
      <c r="B6" s="19" t="s">
        <v>173</v>
      </c>
      <c r="C6" s="28">
        <v>9.4100000000000003E-2</v>
      </c>
      <c r="D6" s="28">
        <v>0.50973400000000002</v>
      </c>
      <c r="E6" s="28">
        <v>1.52</v>
      </c>
      <c r="F6" s="28">
        <v>2.31</v>
      </c>
      <c r="G6" s="38" t="s">
        <v>378</v>
      </c>
    </row>
    <row r="7" spans="1:7" ht="27.6" x14ac:dyDescent="0.25">
      <c r="A7" s="19" t="s">
        <v>298</v>
      </c>
      <c r="B7" s="19" t="s">
        <v>173</v>
      </c>
      <c r="C7" s="19">
        <v>0.11210000000000001</v>
      </c>
      <c r="D7" s="19">
        <v>0.50948000000000004</v>
      </c>
      <c r="E7" s="19">
        <v>2.42</v>
      </c>
      <c r="F7" s="19">
        <v>2.5299999999999998</v>
      </c>
      <c r="G7" s="38" t="s">
        <v>382</v>
      </c>
    </row>
    <row r="8" spans="1:7" ht="27.6" x14ac:dyDescent="0.25">
      <c r="A8" s="19" t="s">
        <v>299</v>
      </c>
      <c r="B8" s="19" t="s">
        <v>173</v>
      </c>
      <c r="C8" s="19">
        <v>0.1154</v>
      </c>
      <c r="D8" s="19">
        <v>0.509521</v>
      </c>
      <c r="E8" s="19">
        <v>3.24</v>
      </c>
      <c r="F8" s="19">
        <v>2.5299999999999998</v>
      </c>
      <c r="G8" s="38" t="s">
        <v>382</v>
      </c>
    </row>
    <row r="9" spans="1:7" ht="27.6" x14ac:dyDescent="0.25">
      <c r="A9" s="29" t="s">
        <v>300</v>
      </c>
      <c r="B9" s="19" t="s">
        <v>173</v>
      </c>
      <c r="C9" s="30">
        <v>8.7999999999999995E-2</v>
      </c>
      <c r="D9" s="29">
        <v>0.51097199999999998</v>
      </c>
      <c r="E9" s="31">
        <v>3.36</v>
      </c>
      <c r="F9" s="29">
        <v>2.56</v>
      </c>
      <c r="G9" s="38" t="s">
        <v>382</v>
      </c>
    </row>
    <row r="10" spans="1:7" ht="15" x14ac:dyDescent="0.2">
      <c r="A10" s="29" t="s">
        <v>301</v>
      </c>
      <c r="B10" s="19" t="s">
        <v>173</v>
      </c>
      <c r="C10" s="30">
        <v>6.6000000000000003E-2</v>
      </c>
      <c r="D10" s="29">
        <v>0.51056900000000005</v>
      </c>
      <c r="E10" s="31">
        <v>2.84</v>
      </c>
      <c r="F10" s="29">
        <v>2.56</v>
      </c>
      <c r="G10" s="17" t="s">
        <v>377</v>
      </c>
    </row>
    <row r="11" spans="1:7" ht="15" x14ac:dyDescent="0.2">
      <c r="A11" s="29" t="s">
        <v>71</v>
      </c>
      <c r="B11" s="19" t="s">
        <v>173</v>
      </c>
      <c r="C11" s="30">
        <v>0.09</v>
      </c>
      <c r="D11" s="29">
        <v>0.51105999999999996</v>
      </c>
      <c r="E11" s="31">
        <v>3.87</v>
      </c>
      <c r="F11" s="29">
        <v>2.5299999999999998</v>
      </c>
      <c r="G11" s="17" t="s">
        <v>377</v>
      </c>
    </row>
    <row r="12" spans="1:7" ht="30" x14ac:dyDescent="0.2">
      <c r="A12" s="29" t="s">
        <v>91</v>
      </c>
      <c r="B12" s="19" t="s">
        <v>269</v>
      </c>
      <c r="C12" s="30">
        <v>0.13800000000000001</v>
      </c>
      <c r="D12" s="29">
        <v>0.51174799999999998</v>
      </c>
      <c r="E12" s="31">
        <v>2.79</v>
      </c>
      <c r="F12" s="29">
        <v>2.66</v>
      </c>
      <c r="G12" s="38" t="s">
        <v>382</v>
      </c>
    </row>
    <row r="13" spans="1:7" x14ac:dyDescent="0.2">
      <c r="A13" s="19" t="s">
        <v>90</v>
      </c>
      <c r="B13" s="19" t="s">
        <v>302</v>
      </c>
      <c r="C13" s="19">
        <v>0.12699199999999999</v>
      </c>
      <c r="D13" s="19">
        <v>0.51160899999999998</v>
      </c>
      <c r="E13" s="19">
        <v>2.56</v>
      </c>
      <c r="F13" s="19">
        <v>2.66</v>
      </c>
      <c r="G13" s="17" t="s">
        <v>377</v>
      </c>
    </row>
    <row r="14" spans="1:7" ht="30" x14ac:dyDescent="0.2">
      <c r="A14" s="19" t="s">
        <v>404</v>
      </c>
      <c r="B14" s="19" t="s">
        <v>269</v>
      </c>
      <c r="C14" s="19">
        <v>0.13159999999999999</v>
      </c>
      <c r="D14" s="19">
        <v>0.51154999999999995</v>
      </c>
      <c r="E14" s="19">
        <v>2.66</v>
      </c>
      <c r="F14" s="19">
        <v>1.07</v>
      </c>
      <c r="G14" s="38" t="s">
        <v>382</v>
      </c>
    </row>
    <row r="15" spans="1:7" ht="30" x14ac:dyDescent="0.2">
      <c r="A15" s="19" t="s">
        <v>405</v>
      </c>
      <c r="B15" s="19" t="s">
        <v>269</v>
      </c>
      <c r="C15" s="19">
        <v>0.20019999999999999</v>
      </c>
      <c r="D15" s="19">
        <v>0.51280099999999995</v>
      </c>
      <c r="E15" s="19">
        <v>2.5</v>
      </c>
      <c r="F15" s="19">
        <v>2.0699999999999998</v>
      </c>
      <c r="G15" s="38" t="s">
        <v>382</v>
      </c>
    </row>
    <row r="16" spans="1:7" ht="30" x14ac:dyDescent="0.2">
      <c r="A16" s="19" t="s">
        <v>406</v>
      </c>
      <c r="B16" s="19" t="s">
        <v>269</v>
      </c>
      <c r="C16" s="19">
        <v>0.1714</v>
      </c>
      <c r="D16" s="19">
        <v>0.51233300000000004</v>
      </c>
      <c r="E16" s="19">
        <v>2.5</v>
      </c>
      <c r="F16" s="19">
        <v>2.2000000000000002</v>
      </c>
      <c r="G16" s="38" t="s">
        <v>382</v>
      </c>
    </row>
    <row r="17" spans="1:45" x14ac:dyDescent="0.2">
      <c r="A17" s="19" t="s">
        <v>407</v>
      </c>
      <c r="B17" s="19" t="s">
        <v>269</v>
      </c>
      <c r="C17" s="19">
        <v>0.1915</v>
      </c>
      <c r="D17" s="19">
        <v>0.51277099999999998</v>
      </c>
      <c r="E17" s="19">
        <v>2.5</v>
      </c>
      <c r="F17" s="19">
        <v>4.3099999999999996</v>
      </c>
      <c r="G17" s="17" t="s">
        <v>377</v>
      </c>
    </row>
    <row r="18" spans="1:45" s="10" customFormat="1" ht="13.15" x14ac:dyDescent="0.25">
      <c r="A18" s="4" t="s">
        <v>306</v>
      </c>
      <c r="B18" s="5"/>
      <c r="C18" s="5"/>
      <c r="D18" s="6"/>
      <c r="E18" s="7"/>
      <c r="F18" s="5"/>
      <c r="G18" s="5"/>
      <c r="H18" s="5"/>
      <c r="I18" s="5"/>
      <c r="J18" s="7"/>
      <c r="K18" s="5"/>
      <c r="L18" s="7"/>
      <c r="M18" s="7"/>
      <c r="N18" s="6"/>
      <c r="O18" s="6"/>
      <c r="P18" s="7"/>
      <c r="Q18" s="5"/>
      <c r="R18" s="5"/>
      <c r="S18" s="7"/>
      <c r="T18" s="7"/>
      <c r="U18" s="7"/>
      <c r="V18" s="5"/>
      <c r="W18" s="7"/>
      <c r="X18" s="5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8"/>
      <c r="AQ18" s="9"/>
      <c r="AR18" s="9"/>
      <c r="AS18" s="9"/>
    </row>
    <row r="19" spans="1:45" s="43" customFormat="1" ht="13.15" x14ac:dyDescent="0.25">
      <c r="A19" s="43" t="s">
        <v>93</v>
      </c>
    </row>
    <row r="20" spans="1:45" s="43" customFormat="1" ht="12.75" x14ac:dyDescent="0.2">
      <c r="A20" s="43" t="s">
        <v>94</v>
      </c>
    </row>
    <row r="21" spans="1:45" s="43" customFormat="1" ht="13.15" x14ac:dyDescent="0.25">
      <c r="A21" s="43" t="s">
        <v>95</v>
      </c>
    </row>
    <row r="22" spans="1:45" s="43" customFormat="1" ht="12.75" x14ac:dyDescent="0.2">
      <c r="A22" s="43" t="s">
        <v>100</v>
      </c>
    </row>
    <row r="23" spans="1:45" s="43" customFormat="1" ht="13.15" x14ac:dyDescent="0.25">
      <c r="A23" s="43" t="s">
        <v>96</v>
      </c>
    </row>
    <row r="24" spans="1:45" s="10" customFormat="1" ht="13.15" x14ac:dyDescent="0.25">
      <c r="A24" s="10" t="s">
        <v>99</v>
      </c>
    </row>
    <row r="25" spans="1:45" s="44" customFormat="1" ht="12" x14ac:dyDescent="0.15">
      <c r="A25" s="44" t="s">
        <v>97</v>
      </c>
    </row>
    <row r="26" spans="1:45" s="44" customFormat="1" ht="12" x14ac:dyDescent="0.15">
      <c r="A26" s="44" t="s">
        <v>98</v>
      </c>
    </row>
    <row r="27" spans="1:45" s="47" customFormat="1" ht="13.5" x14ac:dyDescent="0.2">
      <c r="A27" s="47" t="s">
        <v>403</v>
      </c>
    </row>
  </sheetData>
  <mergeCells count="8">
    <mergeCell ref="A26:XFD26"/>
    <mergeCell ref="A27:XFD27"/>
    <mergeCell ref="A19:XFD19"/>
    <mergeCell ref="A20:XFD20"/>
    <mergeCell ref="A21:XFD21"/>
    <mergeCell ref="A22:XFD22"/>
    <mergeCell ref="A23:XFD23"/>
    <mergeCell ref="A25:XFD25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5"/>
  <sheetViews>
    <sheetView workbookViewId="0">
      <selection activeCell="F1" sqref="F1"/>
    </sheetView>
  </sheetViews>
  <sheetFormatPr defaultRowHeight="14.25" x14ac:dyDescent="0.2"/>
  <cols>
    <col min="1" max="1" width="13.5" bestFit="1" customWidth="1"/>
  </cols>
  <sheetData>
    <row r="1" spans="1:6" x14ac:dyDescent="0.2">
      <c r="A1" t="s">
        <v>161</v>
      </c>
      <c r="B1" t="s">
        <v>162</v>
      </c>
      <c r="C1" t="s">
        <v>163</v>
      </c>
      <c r="D1" t="s">
        <v>164</v>
      </c>
      <c r="E1" t="s">
        <v>165</v>
      </c>
      <c r="F1" s="19" t="s">
        <v>166</v>
      </c>
    </row>
    <row r="2" spans="1:6" ht="25.5" x14ac:dyDescent="0.2">
      <c r="A2" s="13" t="s">
        <v>67</v>
      </c>
      <c r="B2" s="13" t="s">
        <v>102</v>
      </c>
      <c r="C2" s="13" t="s">
        <v>103</v>
      </c>
      <c r="D2" s="13" t="s">
        <v>104</v>
      </c>
      <c r="E2" s="13" t="s">
        <v>105</v>
      </c>
      <c r="F2" s="13" t="s">
        <v>106</v>
      </c>
    </row>
    <row r="3" spans="1:6" ht="25.5" x14ac:dyDescent="0.2">
      <c r="A3" s="13" t="s">
        <v>107</v>
      </c>
      <c r="B3" s="13" t="s">
        <v>102</v>
      </c>
      <c r="C3" s="13" t="s">
        <v>108</v>
      </c>
      <c r="D3" s="13" t="s">
        <v>104</v>
      </c>
      <c r="E3" s="13" t="s">
        <v>109</v>
      </c>
      <c r="F3" s="13" t="s">
        <v>106</v>
      </c>
    </row>
    <row r="4" spans="1:6" ht="25.5" x14ac:dyDescent="0.2">
      <c r="A4" s="13" t="s">
        <v>72</v>
      </c>
      <c r="B4" s="13" t="s">
        <v>102</v>
      </c>
      <c r="C4" s="13" t="s">
        <v>110</v>
      </c>
      <c r="D4" s="13" t="s">
        <v>111</v>
      </c>
      <c r="E4" s="13" t="s">
        <v>112</v>
      </c>
      <c r="F4" s="13" t="s">
        <v>113</v>
      </c>
    </row>
    <row r="5" spans="1:6" ht="25.5" x14ac:dyDescent="0.2">
      <c r="A5" s="13" t="s">
        <v>114</v>
      </c>
      <c r="B5" s="13" t="s">
        <v>102</v>
      </c>
      <c r="C5" s="13" t="s">
        <v>110</v>
      </c>
      <c r="D5" s="13" t="s">
        <v>111</v>
      </c>
      <c r="E5" s="13" t="s">
        <v>115</v>
      </c>
      <c r="F5" s="13" t="s">
        <v>113</v>
      </c>
    </row>
    <row r="6" spans="1:6" ht="25.5" x14ac:dyDescent="0.2">
      <c r="A6" s="13" t="s">
        <v>74</v>
      </c>
      <c r="B6" s="13" t="s">
        <v>102</v>
      </c>
      <c r="C6" s="13" t="s">
        <v>116</v>
      </c>
      <c r="D6" s="13" t="s">
        <v>111</v>
      </c>
      <c r="E6" s="13" t="s">
        <v>117</v>
      </c>
      <c r="F6" s="13" t="s">
        <v>113</v>
      </c>
    </row>
    <row r="7" spans="1:6" ht="25.5" x14ac:dyDescent="0.2">
      <c r="A7" s="13" t="s">
        <v>81</v>
      </c>
      <c r="B7" s="13" t="s">
        <v>102</v>
      </c>
      <c r="C7" s="13" t="s">
        <v>116</v>
      </c>
      <c r="D7" s="13" t="s">
        <v>111</v>
      </c>
      <c r="E7" s="13" t="s">
        <v>118</v>
      </c>
      <c r="F7" s="13" t="s">
        <v>113</v>
      </c>
    </row>
    <row r="8" spans="1:6" ht="25.5" x14ac:dyDescent="0.2">
      <c r="A8" s="13" t="s">
        <v>119</v>
      </c>
      <c r="B8" s="13" t="s">
        <v>102</v>
      </c>
      <c r="C8" s="14" t="s">
        <v>120</v>
      </c>
      <c r="D8" s="13" t="s">
        <v>111</v>
      </c>
      <c r="E8" s="13" t="s">
        <v>121</v>
      </c>
      <c r="F8" s="13" t="s">
        <v>122</v>
      </c>
    </row>
    <row r="9" spans="1:6" ht="25.5" x14ac:dyDescent="0.2">
      <c r="A9" s="13" t="s">
        <v>123</v>
      </c>
      <c r="B9" s="13" t="s">
        <v>102</v>
      </c>
      <c r="C9" s="13" t="s">
        <v>124</v>
      </c>
      <c r="D9" s="13" t="s">
        <v>104</v>
      </c>
      <c r="E9" s="13" t="s">
        <v>125</v>
      </c>
      <c r="F9" s="13" t="s">
        <v>126</v>
      </c>
    </row>
    <row r="10" spans="1:6" ht="25.5" x14ac:dyDescent="0.2">
      <c r="A10" s="13" t="s">
        <v>86</v>
      </c>
      <c r="B10" s="13" t="s">
        <v>102</v>
      </c>
      <c r="C10" s="13" t="s">
        <v>127</v>
      </c>
      <c r="D10" s="13" t="s">
        <v>128</v>
      </c>
      <c r="E10" s="13" t="s">
        <v>129</v>
      </c>
      <c r="F10" s="13" t="s">
        <v>130</v>
      </c>
    </row>
    <row r="11" spans="1:6" ht="25.5" x14ac:dyDescent="0.2">
      <c r="A11" s="13" t="s">
        <v>131</v>
      </c>
      <c r="B11" s="13" t="s">
        <v>102</v>
      </c>
      <c r="C11" s="13" t="s">
        <v>132</v>
      </c>
      <c r="D11" s="13" t="s">
        <v>104</v>
      </c>
      <c r="E11" s="13" t="s">
        <v>133</v>
      </c>
      <c r="F11" s="13" t="s">
        <v>134</v>
      </c>
    </row>
    <row r="12" spans="1:6" ht="25.5" x14ac:dyDescent="0.2">
      <c r="A12" s="13" t="s">
        <v>135</v>
      </c>
      <c r="B12" s="13" t="s">
        <v>102</v>
      </c>
      <c r="C12" s="13" t="s">
        <v>136</v>
      </c>
      <c r="D12" s="13" t="s">
        <v>137</v>
      </c>
      <c r="E12" s="13" t="s">
        <v>138</v>
      </c>
      <c r="F12" s="15" t="s">
        <v>139</v>
      </c>
    </row>
    <row r="13" spans="1:6" ht="25.5" x14ac:dyDescent="0.2">
      <c r="A13" s="13" t="s">
        <v>140</v>
      </c>
      <c r="B13" s="13" t="s">
        <v>102</v>
      </c>
      <c r="C13" s="13" t="s">
        <v>141</v>
      </c>
      <c r="D13" s="4" t="s">
        <v>142</v>
      </c>
      <c r="E13" s="13" t="s">
        <v>143</v>
      </c>
      <c r="F13" s="13" t="s">
        <v>134</v>
      </c>
    </row>
    <row r="14" spans="1:6" ht="25.5" x14ac:dyDescent="0.2">
      <c r="A14" s="13" t="s">
        <v>144</v>
      </c>
      <c r="B14" s="13" t="s">
        <v>102</v>
      </c>
      <c r="C14" s="13" t="s">
        <v>145</v>
      </c>
      <c r="D14" s="4" t="s">
        <v>142</v>
      </c>
      <c r="E14" s="13" t="s">
        <v>146</v>
      </c>
      <c r="F14" s="13" t="s">
        <v>147</v>
      </c>
    </row>
    <row r="15" spans="1:6" ht="25.5" x14ac:dyDescent="0.2">
      <c r="A15" s="13" t="s">
        <v>148</v>
      </c>
      <c r="B15" s="13" t="s">
        <v>102</v>
      </c>
      <c r="C15" s="13" t="s">
        <v>132</v>
      </c>
      <c r="D15" s="4" t="s">
        <v>142</v>
      </c>
      <c r="E15" s="13" t="s">
        <v>149</v>
      </c>
      <c r="F15" s="13" t="s">
        <v>147</v>
      </c>
    </row>
    <row r="16" spans="1:6" ht="25.5" x14ac:dyDescent="0.2">
      <c r="A16" s="16" t="s">
        <v>150</v>
      </c>
      <c r="B16" s="13" t="s">
        <v>102</v>
      </c>
      <c r="C16" s="13" t="s">
        <v>132</v>
      </c>
      <c r="D16" s="13" t="s">
        <v>128</v>
      </c>
      <c r="E16" s="16" t="s">
        <v>151</v>
      </c>
      <c r="F16" s="13" t="s">
        <v>152</v>
      </c>
    </row>
    <row r="17" spans="1:16" ht="25.5" x14ac:dyDescent="0.2">
      <c r="A17" s="16" t="s">
        <v>153</v>
      </c>
      <c r="B17" s="13" t="s">
        <v>102</v>
      </c>
      <c r="C17" s="13" t="s">
        <v>141</v>
      </c>
      <c r="D17" s="13" t="s">
        <v>128</v>
      </c>
      <c r="E17" s="16" t="s">
        <v>154</v>
      </c>
      <c r="F17" s="13" t="s">
        <v>152</v>
      </c>
    </row>
    <row r="18" spans="1:16" ht="25.5" x14ac:dyDescent="0.2">
      <c r="A18" s="16" t="s">
        <v>155</v>
      </c>
      <c r="B18" s="13" t="s">
        <v>102</v>
      </c>
      <c r="C18" t="s">
        <v>156</v>
      </c>
      <c r="D18" s="13" t="s">
        <v>128</v>
      </c>
      <c r="E18" s="16" t="s">
        <v>157</v>
      </c>
      <c r="F18" s="13" t="s">
        <v>152</v>
      </c>
    </row>
    <row r="19" spans="1:16" ht="25.5" x14ac:dyDescent="0.2">
      <c r="A19" s="1" t="s">
        <v>88</v>
      </c>
      <c r="B19" s="13" t="s">
        <v>102</v>
      </c>
      <c r="C19" s="13" t="s">
        <v>158</v>
      </c>
      <c r="D19" s="13" t="s">
        <v>128</v>
      </c>
      <c r="E19" t="s">
        <v>159</v>
      </c>
      <c r="F19" s="13" t="s">
        <v>160</v>
      </c>
    </row>
    <row r="21" spans="1:16" x14ac:dyDescent="0.2">
      <c r="A21" s="45" t="s">
        <v>376</v>
      </c>
      <c r="B21" s="46" t="s">
        <v>307</v>
      </c>
      <c r="C21" s="46"/>
      <c r="D21" s="46"/>
      <c r="E21" s="46"/>
      <c r="F21" s="46"/>
      <c r="G21" s="46"/>
      <c r="H21" s="46"/>
      <c r="I21" s="46"/>
      <c r="J21" s="46"/>
      <c r="K21" s="46" t="s">
        <v>308</v>
      </c>
      <c r="L21" s="46"/>
      <c r="M21" s="46"/>
      <c r="N21" s="46"/>
      <c r="O21" s="46"/>
      <c r="P21" s="46"/>
    </row>
    <row r="22" spans="1:16" x14ac:dyDescent="0.2">
      <c r="A22" s="46"/>
      <c r="B22" s="33" t="s">
        <v>34</v>
      </c>
      <c r="C22" s="33" t="s">
        <v>35</v>
      </c>
      <c r="D22" s="34" t="s">
        <v>309</v>
      </c>
      <c r="E22" s="35" t="s">
        <v>310</v>
      </c>
      <c r="F22" s="32" t="s">
        <v>311</v>
      </c>
      <c r="G22" s="35" t="s">
        <v>312</v>
      </c>
      <c r="H22" s="32" t="s">
        <v>311</v>
      </c>
      <c r="I22" s="35" t="s">
        <v>313</v>
      </c>
      <c r="J22" s="32" t="s">
        <v>311</v>
      </c>
      <c r="K22" s="35" t="s">
        <v>310</v>
      </c>
      <c r="L22" s="32" t="s">
        <v>311</v>
      </c>
      <c r="M22" s="35" t="s">
        <v>312</v>
      </c>
      <c r="N22" s="32" t="s">
        <v>311</v>
      </c>
      <c r="O22" s="35" t="s">
        <v>313</v>
      </c>
      <c r="P22" s="36" t="s">
        <v>311</v>
      </c>
    </row>
    <row r="23" spans="1:16" ht="13.9" x14ac:dyDescent="0.25">
      <c r="A23" s="16" t="s">
        <v>314</v>
      </c>
      <c r="B23" s="16">
        <v>0.221</v>
      </c>
      <c r="C23" s="16">
        <v>179.4</v>
      </c>
      <c r="D23" s="37">
        <f>B23/C23</f>
        <v>1.2318840579710144E-3</v>
      </c>
      <c r="E23" s="16">
        <v>0.16930000000000001</v>
      </c>
      <c r="F23" s="16">
        <v>2.3999999999999998E-3</v>
      </c>
      <c r="G23" s="16">
        <v>11.3</v>
      </c>
      <c r="H23" s="16">
        <v>0.36</v>
      </c>
      <c r="I23" s="16">
        <v>0.48</v>
      </c>
      <c r="J23" s="16">
        <v>1.4999999999999999E-2</v>
      </c>
      <c r="K23" s="16">
        <v>2547</v>
      </c>
      <c r="L23" s="16">
        <v>24</v>
      </c>
      <c r="M23" s="16">
        <v>2541</v>
      </c>
      <c r="N23" s="16">
        <v>29</v>
      </c>
      <c r="O23" s="16">
        <v>2523</v>
      </c>
      <c r="P23" s="16">
        <v>67</v>
      </c>
    </row>
    <row r="24" spans="1:16" ht="13.9" x14ac:dyDescent="0.25">
      <c r="A24" s="16" t="s">
        <v>315</v>
      </c>
      <c r="B24" s="16">
        <v>0.65900000000000003</v>
      </c>
      <c r="C24" s="16">
        <v>215.2</v>
      </c>
      <c r="D24" s="37">
        <f t="shared" ref="D24:D49" si="0">B24/C24</f>
        <v>3.0622676579925654E-3</v>
      </c>
      <c r="E24" s="16">
        <v>0.16850000000000001</v>
      </c>
      <c r="F24" s="16">
        <v>2E-3</v>
      </c>
      <c r="G24" s="16">
        <v>11.33</v>
      </c>
      <c r="H24" s="16">
        <v>0.32</v>
      </c>
      <c r="I24" s="16">
        <v>0.48299999999999998</v>
      </c>
      <c r="J24" s="16">
        <v>1.4E-2</v>
      </c>
      <c r="K24" s="16">
        <v>2543</v>
      </c>
      <c r="L24" s="16">
        <v>19</v>
      </c>
      <c r="M24" s="16">
        <v>2550</v>
      </c>
      <c r="N24" s="16">
        <v>28</v>
      </c>
      <c r="O24" s="16">
        <v>2538</v>
      </c>
      <c r="P24" s="16">
        <v>59</v>
      </c>
    </row>
    <row r="25" spans="1:16" x14ac:dyDescent="0.2">
      <c r="A25" s="16" t="s">
        <v>316</v>
      </c>
      <c r="B25" s="16">
        <v>102.1</v>
      </c>
      <c r="C25" s="16">
        <v>196.6</v>
      </c>
      <c r="D25" s="37">
        <f t="shared" si="0"/>
        <v>0.51932858596134279</v>
      </c>
      <c r="E25" s="16">
        <v>0.1694</v>
      </c>
      <c r="F25" s="16">
        <v>2.8E-3</v>
      </c>
      <c r="G25" s="16">
        <v>10.33</v>
      </c>
      <c r="H25" s="16">
        <v>0.44</v>
      </c>
      <c r="I25" s="16">
        <v>0.438</v>
      </c>
      <c r="J25" s="16">
        <v>2.1000000000000001E-2</v>
      </c>
      <c r="K25" s="16">
        <v>2550</v>
      </c>
      <c r="L25" s="16">
        <v>27</v>
      </c>
      <c r="M25" s="16">
        <v>2460</v>
      </c>
      <c r="N25" s="16">
        <v>40</v>
      </c>
      <c r="O25" s="16">
        <v>2338</v>
      </c>
      <c r="P25" s="16">
        <v>94</v>
      </c>
    </row>
    <row r="26" spans="1:16" x14ac:dyDescent="0.2">
      <c r="A26" s="16" t="s">
        <v>317</v>
      </c>
      <c r="B26" s="16">
        <v>232.5</v>
      </c>
      <c r="C26" s="16">
        <v>478</v>
      </c>
      <c r="D26" s="37">
        <f t="shared" si="0"/>
        <v>0.48640167364016734</v>
      </c>
      <c r="E26" s="16">
        <v>0.16830000000000001</v>
      </c>
      <c r="F26" s="16">
        <v>4.7000000000000002E-3</v>
      </c>
      <c r="G26" s="16">
        <v>4.6100000000000003</v>
      </c>
      <c r="H26" s="16">
        <v>0.36</v>
      </c>
      <c r="I26" s="16">
        <v>0.193</v>
      </c>
      <c r="J26" s="16">
        <v>9.4000000000000004E-3</v>
      </c>
      <c r="K26" s="16">
        <v>2548</v>
      </c>
      <c r="L26" s="16">
        <v>51</v>
      </c>
      <c r="M26" s="16">
        <v>1735</v>
      </c>
      <c r="N26" s="16">
        <v>60</v>
      </c>
      <c r="O26" s="16">
        <v>1136</v>
      </c>
      <c r="P26" s="16">
        <v>50</v>
      </c>
    </row>
    <row r="27" spans="1:16" x14ac:dyDescent="0.2">
      <c r="A27" s="16" t="s">
        <v>318</v>
      </c>
      <c r="B27" s="16">
        <v>274.8</v>
      </c>
      <c r="C27" s="16">
        <v>581</v>
      </c>
      <c r="D27" s="37">
        <f t="shared" si="0"/>
        <v>0.47297762478485372</v>
      </c>
      <c r="E27" s="16">
        <v>0.1618</v>
      </c>
      <c r="F27" s="16">
        <v>2.2000000000000001E-3</v>
      </c>
      <c r="G27" s="16">
        <v>3.14</v>
      </c>
      <c r="H27" s="16">
        <v>9.7000000000000003E-2</v>
      </c>
      <c r="I27" s="16">
        <v>0.1394</v>
      </c>
      <c r="J27" s="16">
        <v>4.4000000000000003E-3</v>
      </c>
      <c r="K27" s="16">
        <v>2470</v>
      </c>
      <c r="L27" s="16">
        <v>23</v>
      </c>
      <c r="M27" s="16">
        <v>1437</v>
      </c>
      <c r="N27" s="16">
        <v>23</v>
      </c>
      <c r="O27" s="16">
        <v>841</v>
      </c>
      <c r="P27" s="16">
        <v>25</v>
      </c>
    </row>
    <row r="28" spans="1:16" x14ac:dyDescent="0.2">
      <c r="A28" s="16" t="s">
        <v>319</v>
      </c>
      <c r="B28" s="16">
        <v>87.2</v>
      </c>
      <c r="C28" s="16">
        <v>221.6</v>
      </c>
      <c r="D28" s="37">
        <f t="shared" si="0"/>
        <v>0.39350180505415167</v>
      </c>
      <c r="E28" s="16">
        <v>0.16869999999999999</v>
      </c>
      <c r="F28" s="16">
        <v>2.2000000000000001E-3</v>
      </c>
      <c r="G28" s="16">
        <v>8.6999999999999993</v>
      </c>
      <c r="H28" s="16">
        <v>0.32</v>
      </c>
      <c r="I28" s="16">
        <v>0.36799999999999999</v>
      </c>
      <c r="J28" s="16">
        <v>1.2999999999999999E-2</v>
      </c>
      <c r="K28" s="16">
        <v>2545</v>
      </c>
      <c r="L28" s="16">
        <v>21</v>
      </c>
      <c r="M28" s="16">
        <v>2297</v>
      </c>
      <c r="N28" s="16">
        <v>33</v>
      </c>
      <c r="O28" s="16">
        <v>2028</v>
      </c>
      <c r="P28" s="16">
        <v>62</v>
      </c>
    </row>
    <row r="29" spans="1:16" x14ac:dyDescent="0.2">
      <c r="A29" s="16" t="s">
        <v>320</v>
      </c>
      <c r="B29" s="16">
        <v>187.9</v>
      </c>
      <c r="C29" s="16">
        <v>516</v>
      </c>
      <c r="D29" s="37">
        <f t="shared" si="0"/>
        <v>0.36414728682170544</v>
      </c>
      <c r="E29" s="16">
        <v>0.16120000000000001</v>
      </c>
      <c r="F29" s="16">
        <v>1.9E-3</v>
      </c>
      <c r="G29" s="16">
        <v>4.0199999999999996</v>
      </c>
      <c r="H29" s="16">
        <v>0.15</v>
      </c>
      <c r="I29" s="16">
        <v>0.1789</v>
      </c>
      <c r="J29" s="16">
        <v>6.4999999999999997E-3</v>
      </c>
      <c r="K29" s="16">
        <v>2469</v>
      </c>
      <c r="L29" s="16">
        <v>21</v>
      </c>
      <c r="M29" s="16">
        <v>1631</v>
      </c>
      <c r="N29" s="16">
        <v>31</v>
      </c>
      <c r="O29" s="16">
        <v>1059</v>
      </c>
      <c r="P29" s="16">
        <v>35</v>
      </c>
    </row>
    <row r="30" spans="1:16" x14ac:dyDescent="0.2">
      <c r="A30" s="16" t="s">
        <v>321</v>
      </c>
      <c r="B30" s="16">
        <v>59</v>
      </c>
      <c r="C30" s="16">
        <v>178</v>
      </c>
      <c r="D30" s="37">
        <f t="shared" si="0"/>
        <v>0.33146067415730335</v>
      </c>
      <c r="E30" s="16">
        <v>0.1721</v>
      </c>
      <c r="F30" s="16">
        <v>4.7999999999999996E-3</v>
      </c>
      <c r="G30" s="16">
        <v>10.02</v>
      </c>
      <c r="H30" s="16">
        <v>0.96</v>
      </c>
      <c r="I30" s="16">
        <v>0.41799999999999998</v>
      </c>
      <c r="J30" s="16">
        <v>3.7999999999999999E-2</v>
      </c>
      <c r="K30" s="16">
        <v>2572</v>
      </c>
      <c r="L30" s="16">
        <v>46</v>
      </c>
      <c r="M30" s="16">
        <v>2400</v>
      </c>
      <c r="N30" s="16">
        <v>100</v>
      </c>
      <c r="O30" s="16">
        <v>2230</v>
      </c>
      <c r="P30" s="16">
        <v>180</v>
      </c>
    </row>
    <row r="31" spans="1:16" x14ac:dyDescent="0.2">
      <c r="A31" s="16" t="s">
        <v>322</v>
      </c>
      <c r="B31" s="16">
        <v>0.55100000000000005</v>
      </c>
      <c r="C31" s="16">
        <v>161.4</v>
      </c>
      <c r="D31" s="37">
        <f t="shared" si="0"/>
        <v>3.4138785625774477E-3</v>
      </c>
      <c r="E31" s="16">
        <v>0.16919999999999999</v>
      </c>
      <c r="F31" s="16">
        <v>2.3E-3</v>
      </c>
      <c r="G31" s="16">
        <v>10.76</v>
      </c>
      <c r="H31" s="16">
        <v>0.36</v>
      </c>
      <c r="I31" s="16">
        <v>0.45900000000000002</v>
      </c>
      <c r="J31" s="16">
        <v>1.4999999999999999E-2</v>
      </c>
      <c r="K31" s="16">
        <v>2546</v>
      </c>
      <c r="L31" s="16">
        <v>23</v>
      </c>
      <c r="M31" s="16">
        <v>2500</v>
      </c>
      <c r="N31" s="16">
        <v>32</v>
      </c>
      <c r="O31" s="16">
        <v>2431</v>
      </c>
      <c r="P31" s="16">
        <v>66</v>
      </c>
    </row>
    <row r="32" spans="1:16" x14ac:dyDescent="0.2">
      <c r="A32" s="16" t="s">
        <v>323</v>
      </c>
      <c r="B32" s="16">
        <v>0.999</v>
      </c>
      <c r="C32" s="16">
        <v>328.4</v>
      </c>
      <c r="D32" s="37">
        <f t="shared" si="0"/>
        <v>3.042021924482339E-3</v>
      </c>
      <c r="E32" s="16">
        <v>0.16819999999999999</v>
      </c>
      <c r="F32" s="16">
        <v>1.9E-3</v>
      </c>
      <c r="G32" s="16">
        <v>10.18</v>
      </c>
      <c r="H32" s="16">
        <v>0.24</v>
      </c>
      <c r="I32" s="16">
        <v>0.4335</v>
      </c>
      <c r="J32" s="16">
        <v>9.4999999999999998E-3</v>
      </c>
      <c r="K32" s="16">
        <v>2537</v>
      </c>
      <c r="L32" s="16">
        <v>19</v>
      </c>
      <c r="M32" s="16">
        <v>2448</v>
      </c>
      <c r="N32" s="16">
        <v>22</v>
      </c>
      <c r="O32" s="16">
        <v>2320</v>
      </c>
      <c r="P32" s="16">
        <v>43</v>
      </c>
    </row>
    <row r="33" spans="1:16" x14ac:dyDescent="0.2">
      <c r="A33" s="16" t="s">
        <v>324</v>
      </c>
      <c r="B33" s="16">
        <v>14.5</v>
      </c>
      <c r="C33" s="16">
        <v>234</v>
      </c>
      <c r="D33" s="37">
        <f t="shared" si="0"/>
        <v>6.1965811965811968E-2</v>
      </c>
      <c r="E33" s="16">
        <v>0.1716</v>
      </c>
      <c r="F33" s="16">
        <v>4.1999999999999997E-3</v>
      </c>
      <c r="G33" s="16">
        <v>10.31</v>
      </c>
      <c r="H33" s="16">
        <v>0.53</v>
      </c>
      <c r="I33" s="16">
        <v>0.433</v>
      </c>
      <c r="J33" s="16">
        <v>2.1000000000000001E-2</v>
      </c>
      <c r="K33" s="16">
        <v>2569</v>
      </c>
      <c r="L33" s="16">
        <v>41</v>
      </c>
      <c r="M33" s="16">
        <v>2456</v>
      </c>
      <c r="N33" s="16">
        <v>46</v>
      </c>
      <c r="O33" s="16">
        <v>2316</v>
      </c>
      <c r="P33" s="16">
        <v>93</v>
      </c>
    </row>
    <row r="34" spans="1:16" x14ac:dyDescent="0.2">
      <c r="A34" s="16" t="s">
        <v>325</v>
      </c>
      <c r="B34" s="16">
        <v>69.599999999999994</v>
      </c>
      <c r="C34" s="16">
        <v>215</v>
      </c>
      <c r="D34" s="37">
        <f t="shared" si="0"/>
        <v>0.3237209302325581</v>
      </c>
      <c r="E34" s="16">
        <v>0.1691</v>
      </c>
      <c r="F34" s="16">
        <v>2.3999999999999998E-3</v>
      </c>
      <c r="G34" s="16">
        <v>8.1999999999999993</v>
      </c>
      <c r="H34" s="16">
        <v>0.3</v>
      </c>
      <c r="I34" s="16">
        <v>0.34899999999999998</v>
      </c>
      <c r="J34" s="16">
        <v>1.2E-2</v>
      </c>
      <c r="K34" s="16">
        <v>2545</v>
      </c>
      <c r="L34" s="16">
        <v>24</v>
      </c>
      <c r="M34" s="16">
        <v>2246</v>
      </c>
      <c r="N34" s="16">
        <v>33</v>
      </c>
      <c r="O34" s="16">
        <v>1926</v>
      </c>
      <c r="P34" s="16">
        <v>57</v>
      </c>
    </row>
    <row r="35" spans="1:16" x14ac:dyDescent="0.2">
      <c r="A35" s="16" t="s">
        <v>326</v>
      </c>
      <c r="B35" s="16">
        <v>286</v>
      </c>
      <c r="C35" s="16">
        <v>646</v>
      </c>
      <c r="D35" s="37">
        <f t="shared" si="0"/>
        <v>0.44272445820433437</v>
      </c>
      <c r="E35" s="16">
        <v>0.1595</v>
      </c>
      <c r="F35" s="16">
        <v>3.0000000000000001E-3</v>
      </c>
      <c r="G35" s="16">
        <v>2.71</v>
      </c>
      <c r="H35" s="16">
        <v>0.14000000000000001</v>
      </c>
      <c r="I35" s="16">
        <v>0.12379999999999999</v>
      </c>
      <c r="J35" s="16">
        <v>6.0000000000000001E-3</v>
      </c>
      <c r="K35" s="16">
        <v>2446</v>
      </c>
      <c r="L35" s="16">
        <v>32</v>
      </c>
      <c r="M35" s="16">
        <v>1324</v>
      </c>
      <c r="N35" s="16">
        <v>37</v>
      </c>
      <c r="O35" s="16">
        <v>751</v>
      </c>
      <c r="P35" s="16">
        <v>34</v>
      </c>
    </row>
    <row r="36" spans="1:16" x14ac:dyDescent="0.2">
      <c r="A36" s="16" t="s">
        <v>327</v>
      </c>
      <c r="B36" s="16">
        <v>75.599999999999994</v>
      </c>
      <c r="C36" s="16">
        <v>227</v>
      </c>
      <c r="D36" s="37">
        <f t="shared" si="0"/>
        <v>0.33303964757709248</v>
      </c>
      <c r="E36" s="16">
        <v>0.16819999999999999</v>
      </c>
      <c r="F36" s="16">
        <v>2.5999999999999999E-3</v>
      </c>
      <c r="G36" s="16">
        <v>7.35</v>
      </c>
      <c r="H36" s="16">
        <v>0.41</v>
      </c>
      <c r="I36" s="16">
        <v>0.313</v>
      </c>
      <c r="J36" s="16">
        <v>1.6E-2</v>
      </c>
      <c r="K36" s="16">
        <v>2545</v>
      </c>
      <c r="L36" s="16">
        <v>25</v>
      </c>
      <c r="M36" s="16">
        <v>2132</v>
      </c>
      <c r="N36" s="16">
        <v>51</v>
      </c>
      <c r="O36" s="16">
        <v>1748</v>
      </c>
      <c r="P36" s="16">
        <v>80</v>
      </c>
    </row>
    <row r="37" spans="1:16" x14ac:dyDescent="0.2">
      <c r="A37" s="16" t="s">
        <v>328</v>
      </c>
      <c r="B37" s="16">
        <v>169.5</v>
      </c>
      <c r="C37" s="16">
        <v>422.3</v>
      </c>
      <c r="D37" s="37">
        <f t="shared" si="0"/>
        <v>0.40137343121004027</v>
      </c>
      <c r="E37" s="16">
        <v>0.16300000000000001</v>
      </c>
      <c r="F37" s="16">
        <v>2.3E-3</v>
      </c>
      <c r="G37" s="16">
        <v>4.6900000000000004</v>
      </c>
      <c r="H37" s="16">
        <v>0.12</v>
      </c>
      <c r="I37" s="16">
        <v>0.20730000000000001</v>
      </c>
      <c r="J37" s="16">
        <v>4.7999999999999996E-3</v>
      </c>
      <c r="K37" s="16">
        <v>2483</v>
      </c>
      <c r="L37" s="16">
        <v>24</v>
      </c>
      <c r="M37" s="16">
        <v>1762</v>
      </c>
      <c r="N37" s="16">
        <v>21</v>
      </c>
      <c r="O37" s="16">
        <v>1214</v>
      </c>
      <c r="P37" s="16">
        <v>26</v>
      </c>
    </row>
    <row r="38" spans="1:16" x14ac:dyDescent="0.2">
      <c r="A38" s="16" t="s">
        <v>329</v>
      </c>
      <c r="B38" s="16">
        <v>77.44</v>
      </c>
      <c r="C38" s="16">
        <v>229.6</v>
      </c>
      <c r="D38" s="37">
        <f t="shared" si="0"/>
        <v>0.33728222996515678</v>
      </c>
      <c r="E38" s="16">
        <v>0.1691</v>
      </c>
      <c r="F38" s="16">
        <v>2.2000000000000001E-3</v>
      </c>
      <c r="G38" s="16">
        <v>9.44</v>
      </c>
      <c r="H38" s="16">
        <v>0.27</v>
      </c>
      <c r="I38" s="16">
        <v>0.39900000000000002</v>
      </c>
      <c r="J38" s="16">
        <v>1.0999999999999999E-2</v>
      </c>
      <c r="K38" s="16">
        <v>2545</v>
      </c>
      <c r="L38" s="16">
        <v>22</v>
      </c>
      <c r="M38" s="16">
        <v>2376</v>
      </c>
      <c r="N38" s="16">
        <v>25</v>
      </c>
      <c r="O38" s="16">
        <v>2163</v>
      </c>
      <c r="P38" s="16">
        <v>52</v>
      </c>
    </row>
    <row r="39" spans="1:16" x14ac:dyDescent="0.2">
      <c r="A39" s="16" t="s">
        <v>330</v>
      </c>
      <c r="B39" s="16">
        <v>169.4</v>
      </c>
      <c r="C39" s="16">
        <v>933</v>
      </c>
      <c r="D39" s="37">
        <f t="shared" si="0"/>
        <v>0.18156484458735264</v>
      </c>
      <c r="E39" s="16">
        <v>0.1452</v>
      </c>
      <c r="F39" s="16">
        <v>2.8E-3</v>
      </c>
      <c r="G39" s="16">
        <v>1.361</v>
      </c>
      <c r="H39" s="16">
        <v>4.2999999999999997E-2</v>
      </c>
      <c r="I39" s="16">
        <v>6.7400000000000002E-2</v>
      </c>
      <c r="J39" s="16">
        <v>1.5E-3</v>
      </c>
      <c r="K39" s="16">
        <v>2283</v>
      </c>
      <c r="L39" s="16">
        <v>32</v>
      </c>
      <c r="M39" s="16">
        <v>869</v>
      </c>
      <c r="N39" s="16">
        <v>19</v>
      </c>
      <c r="O39" s="16">
        <v>420.3</v>
      </c>
      <c r="P39" s="16">
        <v>9</v>
      </c>
    </row>
    <row r="40" spans="1:16" x14ac:dyDescent="0.2">
      <c r="A40" s="16" t="s">
        <v>331</v>
      </c>
      <c r="B40" s="16">
        <v>58.9</v>
      </c>
      <c r="C40" s="16">
        <v>164</v>
      </c>
      <c r="D40" s="37">
        <f t="shared" si="0"/>
        <v>0.35914634146341462</v>
      </c>
      <c r="E40" s="16">
        <v>0.16969999999999999</v>
      </c>
      <c r="F40" s="16">
        <v>2.8999999999999998E-3</v>
      </c>
      <c r="G40" s="16">
        <v>9.8800000000000008</v>
      </c>
      <c r="H40" s="16">
        <v>0.39</v>
      </c>
      <c r="I40" s="16">
        <v>0.42</v>
      </c>
      <c r="J40" s="16">
        <v>1.6E-2</v>
      </c>
      <c r="K40" s="16">
        <v>2549</v>
      </c>
      <c r="L40" s="16">
        <v>29</v>
      </c>
      <c r="M40" s="16">
        <v>2419</v>
      </c>
      <c r="N40" s="16">
        <v>40</v>
      </c>
      <c r="O40" s="16">
        <v>2255</v>
      </c>
      <c r="P40" s="16">
        <v>75</v>
      </c>
    </row>
    <row r="41" spans="1:16" x14ac:dyDescent="0.2">
      <c r="A41" s="16" t="s">
        <v>332</v>
      </c>
      <c r="B41" s="16">
        <v>57.57</v>
      </c>
      <c r="C41" s="16">
        <v>188.9</v>
      </c>
      <c r="D41" s="37">
        <f t="shared" si="0"/>
        <v>0.30476442562202222</v>
      </c>
      <c r="E41" s="16">
        <v>0.17030000000000001</v>
      </c>
      <c r="F41" s="16">
        <v>2E-3</v>
      </c>
      <c r="G41" s="16">
        <v>10.25</v>
      </c>
      <c r="H41" s="16">
        <v>0.26</v>
      </c>
      <c r="I41" s="16">
        <v>0.433</v>
      </c>
      <c r="J41" s="16">
        <v>1.0999999999999999E-2</v>
      </c>
      <c r="K41" s="16">
        <v>2561</v>
      </c>
      <c r="L41" s="16">
        <v>21</v>
      </c>
      <c r="M41" s="16">
        <v>2451</v>
      </c>
      <c r="N41" s="16">
        <v>24</v>
      </c>
      <c r="O41" s="16">
        <v>2314</v>
      </c>
      <c r="P41" s="16">
        <v>48</v>
      </c>
    </row>
    <row r="42" spans="1:16" x14ac:dyDescent="0.2">
      <c r="A42" s="16" t="s">
        <v>333</v>
      </c>
      <c r="B42" s="16">
        <v>73.2</v>
      </c>
      <c r="C42" s="16">
        <v>241</v>
      </c>
      <c r="D42" s="37">
        <f t="shared" si="0"/>
        <v>0.30373443983402493</v>
      </c>
      <c r="E42" s="16">
        <v>0.1676</v>
      </c>
      <c r="F42" s="16">
        <v>2.3E-3</v>
      </c>
      <c r="G42" s="16">
        <v>8.4</v>
      </c>
      <c r="H42" s="16">
        <v>0.3</v>
      </c>
      <c r="I42" s="16">
        <v>0.35899999999999999</v>
      </c>
      <c r="J42" s="16">
        <v>1.2E-2</v>
      </c>
      <c r="K42" s="16">
        <v>2529</v>
      </c>
      <c r="L42" s="16">
        <v>23</v>
      </c>
      <c r="M42" s="16">
        <v>2264</v>
      </c>
      <c r="N42" s="16">
        <v>33</v>
      </c>
      <c r="O42" s="16">
        <v>1973</v>
      </c>
      <c r="P42" s="16">
        <v>59</v>
      </c>
    </row>
    <row r="43" spans="1:16" x14ac:dyDescent="0.2">
      <c r="A43" s="16" t="s">
        <v>334</v>
      </c>
      <c r="B43" s="16">
        <v>84.3</v>
      </c>
      <c r="C43" s="16">
        <v>270.5</v>
      </c>
      <c r="D43" s="37">
        <f t="shared" si="0"/>
        <v>0.31164510166358594</v>
      </c>
      <c r="E43" s="16">
        <v>0.16800000000000001</v>
      </c>
      <c r="F43" s="16">
        <v>2.3E-3</v>
      </c>
      <c r="G43" s="16">
        <v>8.08</v>
      </c>
      <c r="H43" s="16">
        <v>0.2</v>
      </c>
      <c r="I43" s="16">
        <v>0.34520000000000001</v>
      </c>
      <c r="J43" s="16">
        <v>7.7999999999999996E-3</v>
      </c>
      <c r="K43" s="16">
        <v>2534</v>
      </c>
      <c r="L43" s="16">
        <v>24</v>
      </c>
      <c r="M43" s="16">
        <v>2235</v>
      </c>
      <c r="N43" s="16">
        <v>22</v>
      </c>
      <c r="O43" s="16">
        <v>1917</v>
      </c>
      <c r="P43" s="16">
        <v>39</v>
      </c>
    </row>
    <row r="44" spans="1:16" x14ac:dyDescent="0.2">
      <c r="A44" s="16" t="s">
        <v>335</v>
      </c>
      <c r="B44" s="16">
        <v>205.9</v>
      </c>
      <c r="C44" s="16">
        <v>566</v>
      </c>
      <c r="D44" s="37">
        <f t="shared" si="0"/>
        <v>0.36378091872791518</v>
      </c>
      <c r="E44" s="16">
        <v>0.16309999999999999</v>
      </c>
      <c r="F44" s="16">
        <v>2.3E-3</v>
      </c>
      <c r="G44" s="16">
        <v>3.35</v>
      </c>
      <c r="H44" s="16">
        <v>0.1</v>
      </c>
      <c r="I44" s="16">
        <v>0.14749999999999999</v>
      </c>
      <c r="J44" s="16">
        <v>3.8999999999999998E-3</v>
      </c>
      <c r="K44" s="16">
        <v>2483</v>
      </c>
      <c r="L44" s="16">
        <v>23</v>
      </c>
      <c r="M44" s="16">
        <v>1489</v>
      </c>
      <c r="N44" s="16">
        <v>23</v>
      </c>
      <c r="O44" s="16">
        <v>886</v>
      </c>
      <c r="P44" s="16">
        <v>22</v>
      </c>
    </row>
    <row r="45" spans="1:16" x14ac:dyDescent="0.2">
      <c r="A45" s="16" t="s">
        <v>336</v>
      </c>
      <c r="B45" s="16">
        <v>92.6</v>
      </c>
      <c r="C45" s="16">
        <v>240</v>
      </c>
      <c r="D45" s="37">
        <f t="shared" si="0"/>
        <v>0.38583333333333331</v>
      </c>
      <c r="E45" s="16">
        <v>0.16639999999999999</v>
      </c>
      <c r="F45" s="16">
        <v>2.5999999999999999E-3</v>
      </c>
      <c r="G45" s="16">
        <v>7.52</v>
      </c>
      <c r="H45" s="16">
        <v>0.32</v>
      </c>
      <c r="I45" s="16">
        <v>0.32600000000000001</v>
      </c>
      <c r="J45" s="16">
        <v>1.2999999999999999E-2</v>
      </c>
      <c r="K45" s="16">
        <v>2522</v>
      </c>
      <c r="L45" s="16">
        <v>27</v>
      </c>
      <c r="M45" s="16">
        <v>2162</v>
      </c>
      <c r="N45" s="16">
        <v>38</v>
      </c>
      <c r="O45" s="16">
        <v>1813</v>
      </c>
      <c r="P45" s="16">
        <v>65</v>
      </c>
    </row>
    <row r="46" spans="1:16" x14ac:dyDescent="0.2">
      <c r="A46" s="16" t="s">
        <v>337</v>
      </c>
      <c r="B46" s="16">
        <v>59.2</v>
      </c>
      <c r="C46" s="16">
        <v>151</v>
      </c>
      <c r="D46" s="37">
        <f t="shared" si="0"/>
        <v>0.39205298013245032</v>
      </c>
      <c r="E46" s="16">
        <v>0.17100000000000001</v>
      </c>
      <c r="F46" s="16">
        <v>2.3E-3</v>
      </c>
      <c r="G46" s="16">
        <v>10.09</v>
      </c>
      <c r="H46" s="16">
        <v>0.42</v>
      </c>
      <c r="I46" s="16">
        <v>0.42499999999999999</v>
      </c>
      <c r="J46" s="16">
        <v>1.6E-2</v>
      </c>
      <c r="K46" s="16">
        <v>2564</v>
      </c>
      <c r="L46" s="16">
        <v>23</v>
      </c>
      <c r="M46" s="16">
        <v>2434</v>
      </c>
      <c r="N46" s="16">
        <v>37</v>
      </c>
      <c r="O46" s="16">
        <v>2277</v>
      </c>
      <c r="P46" s="16">
        <v>73</v>
      </c>
    </row>
    <row r="47" spans="1:16" x14ac:dyDescent="0.2">
      <c r="A47" s="16" t="s">
        <v>338</v>
      </c>
      <c r="B47" s="16">
        <v>63.3</v>
      </c>
      <c r="C47" s="16">
        <v>157.4</v>
      </c>
      <c r="D47" s="37">
        <f t="shared" si="0"/>
        <v>0.40216010165184241</v>
      </c>
      <c r="E47" s="16">
        <v>0.1704</v>
      </c>
      <c r="F47" s="16">
        <v>2.5000000000000001E-3</v>
      </c>
      <c r="G47" s="16">
        <v>9.5</v>
      </c>
      <c r="H47" s="16">
        <v>0.44</v>
      </c>
      <c r="I47" s="16">
        <v>0.40200000000000002</v>
      </c>
      <c r="J47" s="16">
        <v>1.9E-2</v>
      </c>
      <c r="K47" s="16">
        <v>2561</v>
      </c>
      <c r="L47" s="16">
        <v>24</v>
      </c>
      <c r="M47" s="16">
        <v>2371</v>
      </c>
      <c r="N47" s="16">
        <v>42</v>
      </c>
      <c r="O47" s="16">
        <v>2168</v>
      </c>
      <c r="P47" s="16">
        <v>85</v>
      </c>
    </row>
    <row r="48" spans="1:16" x14ac:dyDescent="0.2">
      <c r="A48" s="16" t="s">
        <v>339</v>
      </c>
      <c r="B48" s="16">
        <v>120.2</v>
      </c>
      <c r="C48" s="16">
        <v>485</v>
      </c>
      <c r="D48" s="37">
        <f t="shared" si="0"/>
        <v>0.24783505154639177</v>
      </c>
      <c r="E48" s="16">
        <v>0.16309999999999999</v>
      </c>
      <c r="F48" s="16">
        <v>2.0999999999999999E-3</v>
      </c>
      <c r="G48" s="16">
        <v>4.1900000000000004</v>
      </c>
      <c r="H48" s="16">
        <v>0.26</v>
      </c>
      <c r="I48" s="16">
        <v>0.185</v>
      </c>
      <c r="J48" s="16">
        <v>1.0999999999999999E-2</v>
      </c>
      <c r="K48" s="16">
        <v>2484</v>
      </c>
      <c r="L48" s="16">
        <v>22</v>
      </c>
      <c r="M48" s="16">
        <v>1650</v>
      </c>
      <c r="N48" s="16">
        <v>49</v>
      </c>
      <c r="O48" s="16">
        <v>1089</v>
      </c>
      <c r="P48" s="16">
        <v>60</v>
      </c>
    </row>
    <row r="49" spans="1:16" x14ac:dyDescent="0.2">
      <c r="A49" s="16" t="s">
        <v>340</v>
      </c>
      <c r="B49" s="16">
        <v>78.400000000000006</v>
      </c>
      <c r="C49" s="16">
        <v>214</v>
      </c>
      <c r="D49" s="37">
        <f t="shared" si="0"/>
        <v>0.3663551401869159</v>
      </c>
      <c r="E49" s="16">
        <v>0.16839999999999999</v>
      </c>
      <c r="F49" s="16">
        <v>2.5999999999999999E-3</v>
      </c>
      <c r="G49" s="16">
        <v>8.82</v>
      </c>
      <c r="H49" s="16">
        <v>0.28000000000000003</v>
      </c>
      <c r="I49" s="16">
        <v>0.377</v>
      </c>
      <c r="J49" s="16">
        <v>1.0999999999999999E-2</v>
      </c>
      <c r="K49" s="16">
        <v>2538</v>
      </c>
      <c r="L49" s="16">
        <v>26</v>
      </c>
      <c r="M49" s="16">
        <v>2313</v>
      </c>
      <c r="N49" s="16">
        <v>29</v>
      </c>
      <c r="O49" s="16">
        <v>2059</v>
      </c>
      <c r="P49" s="16">
        <v>50</v>
      </c>
    </row>
    <row r="51" spans="1:16" x14ac:dyDescent="0.2">
      <c r="A51" s="16" t="s">
        <v>341</v>
      </c>
      <c r="B51" s="16">
        <v>216</v>
      </c>
      <c r="C51" s="16">
        <v>894</v>
      </c>
      <c r="D51" s="37">
        <f t="shared" ref="D51:D69" si="1">B51/C51</f>
        <v>0.24161073825503357</v>
      </c>
      <c r="E51" s="16">
        <v>0.14080000000000001</v>
      </c>
      <c r="F51" s="16">
        <v>2.8999999999999998E-3</v>
      </c>
      <c r="G51" s="16">
        <v>1.7410000000000001</v>
      </c>
      <c r="H51" s="16">
        <v>7.6999999999999999E-2</v>
      </c>
      <c r="I51" s="16">
        <v>8.8200000000000001E-2</v>
      </c>
      <c r="J51" s="16">
        <v>2.5999999999999999E-3</v>
      </c>
      <c r="K51" s="16">
        <v>2227</v>
      </c>
      <c r="L51" s="16">
        <v>36</v>
      </c>
      <c r="M51" s="16">
        <v>1016</v>
      </c>
      <c r="N51" s="16">
        <v>28</v>
      </c>
      <c r="O51" s="16">
        <v>544</v>
      </c>
      <c r="P51" s="16">
        <v>16</v>
      </c>
    </row>
    <row r="52" spans="1:16" x14ac:dyDescent="0.2">
      <c r="A52" s="16" t="s">
        <v>342</v>
      </c>
      <c r="B52" s="16">
        <v>82</v>
      </c>
      <c r="C52" s="16">
        <v>492</v>
      </c>
      <c r="D52" s="37">
        <f t="shared" si="1"/>
        <v>0.16666666666666666</v>
      </c>
      <c r="E52" s="16">
        <v>0.1532</v>
      </c>
      <c r="F52" s="16">
        <v>1.8E-3</v>
      </c>
      <c r="G52" s="16">
        <v>3.2010000000000001</v>
      </c>
      <c r="H52" s="16">
        <v>7.0999999999999994E-2</v>
      </c>
      <c r="I52" s="16">
        <v>0.15</v>
      </c>
      <c r="J52" s="16">
        <v>2.8999999999999998E-3</v>
      </c>
      <c r="K52" s="16">
        <v>2382</v>
      </c>
      <c r="L52" s="16">
        <v>19</v>
      </c>
      <c r="M52" s="16">
        <v>1457</v>
      </c>
      <c r="N52" s="16">
        <v>18</v>
      </c>
      <c r="O52" s="16">
        <v>901</v>
      </c>
      <c r="P52" s="16">
        <v>16</v>
      </c>
    </row>
    <row r="53" spans="1:16" x14ac:dyDescent="0.2">
      <c r="A53" s="16" t="s">
        <v>343</v>
      </c>
      <c r="B53" s="16">
        <v>197.4</v>
      </c>
      <c r="C53" s="16">
        <v>922</v>
      </c>
      <c r="D53" s="37">
        <f t="shared" si="1"/>
        <v>0.21409978308026031</v>
      </c>
      <c r="E53" s="16">
        <v>0.1394</v>
      </c>
      <c r="F53" s="16">
        <v>1.6999999999999999E-3</v>
      </c>
      <c r="G53" s="16">
        <v>1.4119999999999999</v>
      </c>
      <c r="H53" s="16">
        <v>2.8000000000000001E-2</v>
      </c>
      <c r="I53" s="16">
        <v>7.2800000000000004E-2</v>
      </c>
      <c r="J53" s="16">
        <v>1.2999999999999999E-3</v>
      </c>
      <c r="K53" s="16">
        <v>2215</v>
      </c>
      <c r="L53" s="16">
        <v>22</v>
      </c>
      <c r="M53" s="16">
        <v>895</v>
      </c>
      <c r="N53" s="16">
        <v>12</v>
      </c>
      <c r="O53" s="16">
        <v>452.8</v>
      </c>
      <c r="P53" s="16">
        <v>7.7</v>
      </c>
    </row>
    <row r="54" spans="1:16" x14ac:dyDescent="0.2">
      <c r="A54" s="16" t="s">
        <v>344</v>
      </c>
      <c r="B54" s="16">
        <v>66.8</v>
      </c>
      <c r="C54" s="16">
        <v>443</v>
      </c>
      <c r="D54" s="37">
        <f t="shared" si="1"/>
        <v>0.15079006772009029</v>
      </c>
      <c r="E54" s="16">
        <v>0.15659999999999999</v>
      </c>
      <c r="F54" s="16">
        <v>1.8E-3</v>
      </c>
      <c r="G54" s="16">
        <v>3.58</v>
      </c>
      <c r="H54" s="16">
        <v>6.9000000000000006E-2</v>
      </c>
      <c r="I54" s="16">
        <v>0.16489999999999999</v>
      </c>
      <c r="J54" s="16">
        <v>3.5000000000000001E-3</v>
      </c>
      <c r="K54" s="16">
        <v>2416</v>
      </c>
      <c r="L54" s="16">
        <v>20</v>
      </c>
      <c r="M54" s="16">
        <v>1545</v>
      </c>
      <c r="N54" s="16">
        <v>16</v>
      </c>
      <c r="O54" s="16">
        <v>984</v>
      </c>
      <c r="P54" s="16">
        <v>19</v>
      </c>
    </row>
    <row r="55" spans="1:16" x14ac:dyDescent="0.2">
      <c r="A55" s="16" t="s">
        <v>345</v>
      </c>
      <c r="B55" s="16">
        <v>124.7</v>
      </c>
      <c r="C55" s="16">
        <v>497</v>
      </c>
      <c r="D55" s="37">
        <f t="shared" si="1"/>
        <v>0.25090543259557346</v>
      </c>
      <c r="E55" s="16">
        <v>0.16320000000000001</v>
      </c>
      <c r="F55" s="16">
        <v>1.9E-3</v>
      </c>
      <c r="G55" s="16">
        <v>3.2530000000000001</v>
      </c>
      <c r="H55" s="16">
        <v>9.0999999999999998E-2</v>
      </c>
      <c r="I55" s="16">
        <v>0.14349999999999999</v>
      </c>
      <c r="J55" s="16">
        <v>4.0000000000000001E-3</v>
      </c>
      <c r="K55" s="16">
        <v>2486</v>
      </c>
      <c r="L55" s="16">
        <v>20</v>
      </c>
      <c r="M55" s="16">
        <v>1469</v>
      </c>
      <c r="N55" s="16">
        <v>21</v>
      </c>
      <c r="O55" s="16">
        <v>864</v>
      </c>
      <c r="P55" s="16">
        <v>22</v>
      </c>
    </row>
    <row r="56" spans="1:16" x14ac:dyDescent="0.2">
      <c r="A56" s="16" t="s">
        <v>346</v>
      </c>
      <c r="B56" s="16">
        <v>153.9</v>
      </c>
      <c r="C56" s="16">
        <v>417</v>
      </c>
      <c r="D56" s="37">
        <f t="shared" si="1"/>
        <v>0.36906474820143886</v>
      </c>
      <c r="E56" s="16">
        <v>0.16059999999999999</v>
      </c>
      <c r="F56" s="16">
        <v>3.2000000000000002E-3</v>
      </c>
      <c r="G56" s="16">
        <v>3.73</v>
      </c>
      <c r="H56" s="16">
        <v>0.24</v>
      </c>
      <c r="I56" s="16">
        <v>0.1648</v>
      </c>
      <c r="J56" s="16">
        <v>8.9999999999999993E-3</v>
      </c>
      <c r="K56" s="16">
        <v>2454</v>
      </c>
      <c r="L56" s="16">
        <v>32</v>
      </c>
      <c r="M56" s="16">
        <v>1554</v>
      </c>
      <c r="N56" s="16">
        <v>49</v>
      </c>
      <c r="O56" s="16">
        <v>980</v>
      </c>
      <c r="P56" s="16">
        <v>49</v>
      </c>
    </row>
    <row r="57" spans="1:16" x14ac:dyDescent="0.2">
      <c r="A57" s="16" t="s">
        <v>347</v>
      </c>
      <c r="B57" s="16">
        <v>115</v>
      </c>
      <c r="C57" s="16">
        <v>515</v>
      </c>
      <c r="D57" s="37">
        <f t="shared" si="1"/>
        <v>0.22330097087378642</v>
      </c>
      <c r="E57" s="16">
        <v>0.16309999999999999</v>
      </c>
      <c r="F57" s="16">
        <v>4.0000000000000001E-3</v>
      </c>
      <c r="G57" s="16">
        <v>4.1900000000000004</v>
      </c>
      <c r="H57" s="16">
        <v>0.47</v>
      </c>
      <c r="I57" s="16">
        <v>0.182</v>
      </c>
      <c r="J57" s="16">
        <v>2.1000000000000001E-2</v>
      </c>
      <c r="K57" s="16">
        <v>2476</v>
      </c>
      <c r="L57" s="16">
        <v>39</v>
      </c>
      <c r="M57" s="16">
        <v>1581</v>
      </c>
      <c r="N57" s="16">
        <v>98</v>
      </c>
      <c r="O57" s="16">
        <v>1060</v>
      </c>
      <c r="P57" s="16">
        <v>110</v>
      </c>
    </row>
    <row r="58" spans="1:16" x14ac:dyDescent="0.2">
      <c r="A58" s="16" t="s">
        <v>348</v>
      </c>
      <c r="B58" s="16">
        <v>29.15</v>
      </c>
      <c r="C58" s="16">
        <v>81</v>
      </c>
      <c r="D58" s="37">
        <f t="shared" si="1"/>
        <v>0.3598765432098765</v>
      </c>
      <c r="E58" s="16">
        <v>0.1711</v>
      </c>
      <c r="F58" s="16">
        <v>3.0000000000000001E-3</v>
      </c>
      <c r="G58" s="16">
        <v>11.2</v>
      </c>
      <c r="H58" s="16">
        <v>0.45</v>
      </c>
      <c r="I58" s="16">
        <v>0.47</v>
      </c>
      <c r="J58" s="16">
        <v>1.7999999999999999E-2</v>
      </c>
      <c r="K58" s="16">
        <v>2563</v>
      </c>
      <c r="L58" s="16">
        <v>30</v>
      </c>
      <c r="M58" s="16">
        <v>2529</v>
      </c>
      <c r="N58" s="16">
        <v>38</v>
      </c>
      <c r="O58" s="16">
        <v>2476</v>
      </c>
      <c r="P58" s="16">
        <v>81</v>
      </c>
    </row>
    <row r="59" spans="1:16" x14ac:dyDescent="0.2">
      <c r="A59" s="16" t="s">
        <v>349</v>
      </c>
      <c r="B59" s="16">
        <v>65</v>
      </c>
      <c r="C59" s="16">
        <v>388</v>
      </c>
      <c r="D59" s="37">
        <f t="shared" si="1"/>
        <v>0.16752577319587628</v>
      </c>
      <c r="E59" s="16">
        <v>0.15670000000000001</v>
      </c>
      <c r="F59" s="16">
        <v>2.7000000000000001E-3</v>
      </c>
      <c r="G59" s="16">
        <v>3.48</v>
      </c>
      <c r="H59" s="16">
        <v>0.25</v>
      </c>
      <c r="I59" s="16">
        <v>0.1578</v>
      </c>
      <c r="J59" s="16">
        <v>9.7999999999999997E-3</v>
      </c>
      <c r="K59" s="16">
        <v>2414</v>
      </c>
      <c r="L59" s="16">
        <v>29</v>
      </c>
      <c r="M59" s="16">
        <v>1492</v>
      </c>
      <c r="N59" s="16">
        <v>58</v>
      </c>
      <c r="O59" s="16">
        <v>940</v>
      </c>
      <c r="P59" s="16">
        <v>54</v>
      </c>
    </row>
    <row r="60" spans="1:16" x14ac:dyDescent="0.2">
      <c r="A60" s="16" t="s">
        <v>350</v>
      </c>
      <c r="B60" s="16">
        <v>55.7</v>
      </c>
      <c r="C60" s="16">
        <v>186.7</v>
      </c>
      <c r="D60" s="37">
        <f t="shared" si="1"/>
        <v>0.29833958221746121</v>
      </c>
      <c r="E60" s="16">
        <v>0.16830000000000001</v>
      </c>
      <c r="F60" s="16">
        <v>2.5000000000000001E-3</v>
      </c>
      <c r="G60" s="16">
        <v>8.34</v>
      </c>
      <c r="H60" s="16">
        <v>0.28999999999999998</v>
      </c>
      <c r="I60" s="16">
        <v>0.35699999999999998</v>
      </c>
      <c r="J60" s="16">
        <v>1.2E-2</v>
      </c>
      <c r="K60" s="16">
        <v>2536</v>
      </c>
      <c r="L60" s="16">
        <v>25</v>
      </c>
      <c r="M60" s="16">
        <v>2258</v>
      </c>
      <c r="N60" s="16">
        <v>33</v>
      </c>
      <c r="O60" s="16">
        <v>1961</v>
      </c>
      <c r="P60" s="16">
        <v>57</v>
      </c>
    </row>
    <row r="61" spans="1:16" x14ac:dyDescent="0.2">
      <c r="A61" s="16" t="s">
        <v>351</v>
      </c>
      <c r="B61" s="16">
        <v>46.7</v>
      </c>
      <c r="C61" s="16">
        <v>263</v>
      </c>
      <c r="D61" s="37">
        <f t="shared" si="1"/>
        <v>0.17756653992395438</v>
      </c>
      <c r="E61" s="16">
        <v>0.16200000000000001</v>
      </c>
      <c r="F61" s="16">
        <v>2.3E-3</v>
      </c>
      <c r="G61" s="16">
        <v>6.59</v>
      </c>
      <c r="H61" s="16">
        <v>0.24</v>
      </c>
      <c r="I61" s="16">
        <v>0.29189999999999999</v>
      </c>
      <c r="J61" s="16">
        <v>9.4000000000000004E-3</v>
      </c>
      <c r="K61" s="16">
        <v>2472</v>
      </c>
      <c r="L61" s="16">
        <v>23</v>
      </c>
      <c r="M61" s="16">
        <v>2053</v>
      </c>
      <c r="N61" s="16">
        <v>33</v>
      </c>
      <c r="O61" s="16">
        <v>1655</v>
      </c>
      <c r="P61" s="16">
        <v>49</v>
      </c>
    </row>
    <row r="62" spans="1:16" x14ac:dyDescent="0.2">
      <c r="A62" s="16" t="s">
        <v>352</v>
      </c>
      <c r="B62" s="16">
        <v>99</v>
      </c>
      <c r="C62" s="16">
        <v>599</v>
      </c>
      <c r="D62" s="37">
        <f t="shared" si="1"/>
        <v>0.1652754590984975</v>
      </c>
      <c r="E62" s="16">
        <v>0.1583</v>
      </c>
      <c r="F62" s="16">
        <v>2.7000000000000001E-3</v>
      </c>
      <c r="G62" s="16">
        <v>3</v>
      </c>
      <c r="H62" s="16">
        <v>0.25</v>
      </c>
      <c r="I62" s="16">
        <v>0.13400000000000001</v>
      </c>
      <c r="J62" s="16">
        <v>9.4999999999999998E-3</v>
      </c>
      <c r="K62" s="16">
        <v>2432</v>
      </c>
      <c r="L62" s="16">
        <v>29</v>
      </c>
      <c r="M62" s="16">
        <v>1376</v>
      </c>
      <c r="N62" s="16">
        <v>58</v>
      </c>
      <c r="O62" s="16">
        <v>807</v>
      </c>
      <c r="P62" s="16">
        <v>53</v>
      </c>
    </row>
    <row r="63" spans="1:16" x14ac:dyDescent="0.2">
      <c r="A63" s="16" t="s">
        <v>353</v>
      </c>
      <c r="B63" s="16">
        <v>86.1</v>
      </c>
      <c r="C63" s="16">
        <v>473</v>
      </c>
      <c r="D63" s="37">
        <f t="shared" si="1"/>
        <v>0.18202959830866805</v>
      </c>
      <c r="E63" s="16">
        <v>0.1578</v>
      </c>
      <c r="F63" s="16">
        <v>2.2000000000000001E-3</v>
      </c>
      <c r="G63" s="16">
        <v>3.5</v>
      </c>
      <c r="H63" s="16">
        <v>0.14000000000000001</v>
      </c>
      <c r="I63" s="16">
        <v>0.15859999999999999</v>
      </c>
      <c r="J63" s="16">
        <v>5.4000000000000003E-3</v>
      </c>
      <c r="K63" s="16">
        <v>2428</v>
      </c>
      <c r="L63" s="16">
        <v>24</v>
      </c>
      <c r="M63" s="16">
        <v>1518</v>
      </c>
      <c r="N63" s="16">
        <v>31</v>
      </c>
      <c r="O63" s="16">
        <v>948</v>
      </c>
      <c r="P63" s="16">
        <v>30</v>
      </c>
    </row>
    <row r="64" spans="1:16" x14ac:dyDescent="0.2">
      <c r="A64" s="16" t="s">
        <v>354</v>
      </c>
      <c r="B64" s="16">
        <v>68.5</v>
      </c>
      <c r="C64" s="16">
        <v>429</v>
      </c>
      <c r="D64" s="37">
        <f t="shared" si="1"/>
        <v>0.15967365967365968</v>
      </c>
      <c r="E64" s="16">
        <v>0.16170000000000001</v>
      </c>
      <c r="F64" s="16">
        <v>2.5000000000000001E-3</v>
      </c>
      <c r="G64" s="16">
        <v>4.1100000000000003</v>
      </c>
      <c r="H64" s="16">
        <v>0.22</v>
      </c>
      <c r="I64" s="16">
        <v>0.18179999999999999</v>
      </c>
      <c r="J64" s="16">
        <v>8.8000000000000005E-3</v>
      </c>
      <c r="K64" s="16">
        <v>2469</v>
      </c>
      <c r="L64" s="16">
        <v>26</v>
      </c>
      <c r="M64" s="16">
        <v>1642</v>
      </c>
      <c r="N64" s="16">
        <v>43</v>
      </c>
      <c r="O64" s="16">
        <v>1074</v>
      </c>
      <c r="P64" s="16">
        <v>48</v>
      </c>
    </row>
    <row r="65" spans="1:16" x14ac:dyDescent="0.2">
      <c r="A65" s="16" t="s">
        <v>355</v>
      </c>
      <c r="B65" s="16">
        <v>96.1</v>
      </c>
      <c r="C65" s="16">
        <v>493</v>
      </c>
      <c r="D65" s="37">
        <f t="shared" si="1"/>
        <v>0.19492900608519267</v>
      </c>
      <c r="E65" s="16">
        <v>0.154</v>
      </c>
      <c r="F65" s="16">
        <v>2.3999999999999998E-3</v>
      </c>
      <c r="G65" s="16">
        <v>2.94</v>
      </c>
      <c r="H65" s="16">
        <v>0.19</v>
      </c>
      <c r="I65" s="16">
        <v>0.1361</v>
      </c>
      <c r="J65" s="16">
        <v>8.0000000000000002E-3</v>
      </c>
      <c r="K65" s="16">
        <v>2386</v>
      </c>
      <c r="L65" s="16">
        <v>26</v>
      </c>
      <c r="M65" s="16">
        <v>1370</v>
      </c>
      <c r="N65" s="16">
        <v>47</v>
      </c>
      <c r="O65" s="16">
        <v>820</v>
      </c>
      <c r="P65" s="16">
        <v>45</v>
      </c>
    </row>
    <row r="66" spans="1:16" x14ac:dyDescent="0.2">
      <c r="A66" s="16" t="s">
        <v>356</v>
      </c>
      <c r="B66" s="16">
        <v>63.5</v>
      </c>
      <c r="C66" s="16">
        <v>411.1</v>
      </c>
      <c r="D66" s="37">
        <f t="shared" si="1"/>
        <v>0.15446363415227438</v>
      </c>
      <c r="E66" s="16">
        <v>0.1595</v>
      </c>
      <c r="F66" s="16">
        <v>2.2000000000000001E-3</v>
      </c>
      <c r="G66" s="16">
        <v>3.6970000000000001</v>
      </c>
      <c r="H66" s="16">
        <v>9.7000000000000003E-2</v>
      </c>
      <c r="I66" s="16">
        <v>0.16639999999999999</v>
      </c>
      <c r="J66" s="16">
        <v>4.1999999999999997E-3</v>
      </c>
      <c r="K66" s="16">
        <v>2447</v>
      </c>
      <c r="L66" s="16">
        <v>23</v>
      </c>
      <c r="M66" s="16">
        <v>1567</v>
      </c>
      <c r="N66" s="16">
        <v>21</v>
      </c>
      <c r="O66" s="16">
        <v>991</v>
      </c>
      <c r="P66" s="16">
        <v>23</v>
      </c>
    </row>
    <row r="67" spans="1:16" x14ac:dyDescent="0.2">
      <c r="A67" s="16" t="s">
        <v>357</v>
      </c>
      <c r="B67" s="16">
        <v>63.2</v>
      </c>
      <c r="C67" s="16">
        <v>433.2</v>
      </c>
      <c r="D67" s="37">
        <f t="shared" si="1"/>
        <v>0.14589104339796863</v>
      </c>
      <c r="E67" s="16">
        <v>0.15920000000000001</v>
      </c>
      <c r="F67" s="16">
        <v>2.3999999999999998E-3</v>
      </c>
      <c r="G67" s="16">
        <v>3.42</v>
      </c>
      <c r="H67" s="16">
        <v>0.16</v>
      </c>
      <c r="I67" s="16">
        <v>0.155</v>
      </c>
      <c r="J67" s="16">
        <v>6.7999999999999996E-3</v>
      </c>
      <c r="K67" s="16">
        <v>2441</v>
      </c>
      <c r="L67" s="16">
        <v>25</v>
      </c>
      <c r="M67" s="16">
        <v>1501</v>
      </c>
      <c r="N67" s="16">
        <v>39</v>
      </c>
      <c r="O67" s="16">
        <v>927</v>
      </c>
      <c r="P67" s="16">
        <v>38</v>
      </c>
    </row>
    <row r="68" spans="1:16" x14ac:dyDescent="0.2">
      <c r="A68" s="16" t="s">
        <v>358</v>
      </c>
      <c r="B68" s="16">
        <v>70.7</v>
      </c>
      <c r="C68" s="16">
        <v>388</v>
      </c>
      <c r="D68" s="37">
        <f t="shared" si="1"/>
        <v>0.18221649484536084</v>
      </c>
      <c r="E68" s="16">
        <v>0.156</v>
      </c>
      <c r="F68" s="16">
        <v>2.3999999999999998E-3</v>
      </c>
      <c r="G68" s="16">
        <v>3.5179999999999998</v>
      </c>
      <c r="H68" s="16">
        <v>9.2999999999999999E-2</v>
      </c>
      <c r="I68" s="16">
        <v>0.1618</v>
      </c>
      <c r="J68" s="16">
        <v>3.8E-3</v>
      </c>
      <c r="K68" s="16">
        <v>2408</v>
      </c>
      <c r="L68" s="16">
        <v>26</v>
      </c>
      <c r="M68" s="16">
        <v>1528</v>
      </c>
      <c r="N68" s="16">
        <v>21</v>
      </c>
      <c r="O68" s="16">
        <v>966</v>
      </c>
      <c r="P68" s="16">
        <v>21</v>
      </c>
    </row>
    <row r="69" spans="1:16" x14ac:dyDescent="0.2">
      <c r="A69" s="16" t="s">
        <v>359</v>
      </c>
      <c r="B69" s="16">
        <v>86.18</v>
      </c>
      <c r="C69" s="16">
        <v>487.8</v>
      </c>
      <c r="D69" s="37">
        <f t="shared" si="1"/>
        <v>0.1766707667076671</v>
      </c>
      <c r="E69" s="16">
        <v>0.15620000000000001</v>
      </c>
      <c r="F69" s="16">
        <v>2.3E-3</v>
      </c>
      <c r="G69" s="16">
        <v>2.58</v>
      </c>
      <c r="H69" s="16">
        <v>0.12</v>
      </c>
      <c r="I69" s="16">
        <v>0.1181</v>
      </c>
      <c r="J69" s="16">
        <v>5.1000000000000004E-3</v>
      </c>
      <c r="K69" s="16">
        <v>2414</v>
      </c>
      <c r="L69" s="16">
        <v>24</v>
      </c>
      <c r="M69" s="16">
        <v>1282</v>
      </c>
      <c r="N69" s="16">
        <v>34</v>
      </c>
      <c r="O69" s="16">
        <v>718</v>
      </c>
      <c r="P69" s="16">
        <v>29</v>
      </c>
    </row>
    <row r="70" spans="1:16" x14ac:dyDescent="0.2">
      <c r="A70" s="16"/>
      <c r="B70" s="16"/>
      <c r="C70" s="16"/>
      <c r="D70" s="37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</row>
    <row r="71" spans="1:16" x14ac:dyDescent="0.2">
      <c r="A71" s="16" t="s">
        <v>360</v>
      </c>
      <c r="B71" s="16">
        <v>60.3</v>
      </c>
      <c r="C71" s="16">
        <v>128.1</v>
      </c>
      <c r="D71" s="37">
        <f>B71/C71</f>
        <v>0.47072599531615927</v>
      </c>
      <c r="E71" s="16">
        <v>0.1653</v>
      </c>
      <c r="F71" s="16">
        <v>3.0000000000000001E-3</v>
      </c>
      <c r="G71" s="16">
        <v>10.199999999999999</v>
      </c>
      <c r="H71" s="16">
        <v>0.42</v>
      </c>
      <c r="I71" s="16">
        <v>0.44600000000000001</v>
      </c>
      <c r="J71" s="16">
        <v>1.7999999999999999E-2</v>
      </c>
      <c r="K71" s="16">
        <v>2504</v>
      </c>
      <c r="L71" s="16">
        <v>32</v>
      </c>
      <c r="M71" s="16">
        <v>2441</v>
      </c>
      <c r="N71" s="16">
        <v>37</v>
      </c>
      <c r="O71" s="16">
        <v>2371</v>
      </c>
      <c r="P71" s="16">
        <v>78</v>
      </c>
    </row>
    <row r="72" spans="1:16" x14ac:dyDescent="0.2">
      <c r="A72" s="16" t="s">
        <v>361</v>
      </c>
      <c r="B72" s="16">
        <v>30.3</v>
      </c>
      <c r="C72" s="16">
        <v>88.3</v>
      </c>
      <c r="D72" s="37">
        <f t="shared" ref="D72:D86" si="2">B72/C72</f>
        <v>0.3431483578708947</v>
      </c>
      <c r="E72" s="16">
        <v>0.1653</v>
      </c>
      <c r="F72" s="16">
        <v>3.5999999999999999E-3</v>
      </c>
      <c r="G72" s="16">
        <v>9</v>
      </c>
      <c r="H72" s="16">
        <v>0.56999999999999995</v>
      </c>
      <c r="I72" s="16">
        <v>0.39900000000000002</v>
      </c>
      <c r="J72" s="16">
        <v>2.5000000000000001E-2</v>
      </c>
      <c r="K72" s="16">
        <v>2504</v>
      </c>
      <c r="L72" s="16">
        <v>37</v>
      </c>
      <c r="M72" s="16">
        <v>2320</v>
      </c>
      <c r="N72" s="16">
        <v>54</v>
      </c>
      <c r="O72" s="16">
        <v>2150</v>
      </c>
      <c r="P72" s="16">
        <v>110</v>
      </c>
    </row>
    <row r="73" spans="1:16" x14ac:dyDescent="0.2">
      <c r="A73" s="16" t="s">
        <v>362</v>
      </c>
      <c r="B73" s="16">
        <v>56</v>
      </c>
      <c r="C73" s="16">
        <v>131.9</v>
      </c>
      <c r="D73" s="37">
        <f t="shared" si="2"/>
        <v>0.42456406368460953</v>
      </c>
      <c r="E73" s="16">
        <v>0.16500000000000001</v>
      </c>
      <c r="F73" s="16">
        <v>3.0999999999999999E-3</v>
      </c>
      <c r="G73" s="16">
        <v>10.54</v>
      </c>
      <c r="H73" s="16">
        <v>0.34</v>
      </c>
      <c r="I73" s="16">
        <v>0.46400000000000002</v>
      </c>
      <c r="J73" s="16">
        <v>1.6E-2</v>
      </c>
      <c r="K73" s="16">
        <v>2502</v>
      </c>
      <c r="L73" s="16">
        <v>32</v>
      </c>
      <c r="M73" s="16">
        <v>2477</v>
      </c>
      <c r="N73" s="16">
        <v>31</v>
      </c>
      <c r="O73" s="16">
        <v>2452</v>
      </c>
      <c r="P73" s="16">
        <v>69</v>
      </c>
    </row>
    <row r="74" spans="1:16" x14ac:dyDescent="0.2">
      <c r="A74" s="16" t="s">
        <v>363</v>
      </c>
      <c r="B74" s="16">
        <v>27.1</v>
      </c>
      <c r="C74" s="16">
        <v>95.6</v>
      </c>
      <c r="D74" s="37">
        <f t="shared" si="2"/>
        <v>0.28347280334728037</v>
      </c>
      <c r="E74" s="16">
        <v>0.1651</v>
      </c>
      <c r="F74" s="16">
        <v>2.8999999999999998E-3</v>
      </c>
      <c r="G74" s="16">
        <v>10.96</v>
      </c>
      <c r="H74" s="16">
        <v>0.55000000000000004</v>
      </c>
      <c r="I74" s="16">
        <v>0.48</v>
      </c>
      <c r="J74" s="16">
        <v>2.3E-2</v>
      </c>
      <c r="K74" s="16">
        <v>2504</v>
      </c>
      <c r="L74" s="16">
        <v>29</v>
      </c>
      <c r="M74" s="16">
        <v>2504</v>
      </c>
      <c r="N74" s="16">
        <v>47</v>
      </c>
      <c r="O74" s="16">
        <v>2516</v>
      </c>
      <c r="P74" s="16">
        <v>98</v>
      </c>
    </row>
    <row r="75" spans="1:16" x14ac:dyDescent="0.2">
      <c r="A75" s="16" t="s">
        <v>364</v>
      </c>
      <c r="B75" s="16">
        <v>42</v>
      </c>
      <c r="C75" s="16">
        <v>164.9</v>
      </c>
      <c r="D75" s="37">
        <f t="shared" si="2"/>
        <v>0.2546998180715585</v>
      </c>
      <c r="E75" s="16">
        <v>0.15859999999999999</v>
      </c>
      <c r="F75" s="16">
        <v>3.7000000000000002E-3</v>
      </c>
      <c r="G75" s="16">
        <v>5.29</v>
      </c>
      <c r="H75" s="16">
        <v>0.31</v>
      </c>
      <c r="I75" s="16">
        <v>0.247</v>
      </c>
      <c r="J75" s="16">
        <v>1.2999999999999999E-2</v>
      </c>
      <c r="K75" s="16">
        <v>2432</v>
      </c>
      <c r="L75" s="16">
        <v>39</v>
      </c>
      <c r="M75" s="16">
        <v>1861</v>
      </c>
      <c r="N75" s="16">
        <v>51</v>
      </c>
      <c r="O75" s="16">
        <v>1419</v>
      </c>
      <c r="P75" s="16">
        <v>68</v>
      </c>
    </row>
    <row r="76" spans="1:16" x14ac:dyDescent="0.2">
      <c r="A76" s="16" t="s">
        <v>365</v>
      </c>
      <c r="B76" s="16">
        <v>50.9</v>
      </c>
      <c r="C76" s="16">
        <v>114</v>
      </c>
      <c r="D76" s="37">
        <f t="shared" si="2"/>
        <v>0.44649122807017544</v>
      </c>
      <c r="E76" s="16">
        <v>0.1686</v>
      </c>
      <c r="F76" s="16">
        <v>3.0999999999999999E-3</v>
      </c>
      <c r="G76" s="16">
        <v>10.93</v>
      </c>
      <c r="H76" s="16">
        <v>0.39</v>
      </c>
      <c r="I76" s="16">
        <v>0.47499999999999998</v>
      </c>
      <c r="J76" s="16">
        <v>1.7000000000000001E-2</v>
      </c>
      <c r="K76" s="16">
        <v>2538</v>
      </c>
      <c r="L76" s="16">
        <v>31</v>
      </c>
      <c r="M76" s="16">
        <v>2515</v>
      </c>
      <c r="N76" s="16">
        <v>35</v>
      </c>
      <c r="O76" s="16">
        <v>2496</v>
      </c>
      <c r="P76" s="16">
        <v>74</v>
      </c>
    </row>
    <row r="77" spans="1:16" x14ac:dyDescent="0.2">
      <c r="A77" s="16" t="s">
        <v>366</v>
      </c>
      <c r="B77" s="16">
        <v>62.1</v>
      </c>
      <c r="C77" s="16">
        <v>132.80000000000001</v>
      </c>
      <c r="D77" s="37">
        <f t="shared" si="2"/>
        <v>0.46762048192771083</v>
      </c>
      <c r="E77" s="16">
        <v>0.16819999999999999</v>
      </c>
      <c r="F77" s="16">
        <v>3.3E-3</v>
      </c>
      <c r="G77" s="16">
        <v>10.199999999999999</v>
      </c>
      <c r="H77" s="16">
        <v>0.33</v>
      </c>
      <c r="I77" s="16">
        <v>0.44400000000000001</v>
      </c>
      <c r="J77" s="16">
        <v>1.6E-2</v>
      </c>
      <c r="K77" s="16">
        <v>2532</v>
      </c>
      <c r="L77" s="16">
        <v>33</v>
      </c>
      <c r="M77" s="16">
        <v>2445</v>
      </c>
      <c r="N77" s="16">
        <v>30</v>
      </c>
      <c r="O77" s="16">
        <v>2362</v>
      </c>
      <c r="P77" s="16">
        <v>70</v>
      </c>
    </row>
    <row r="78" spans="1:16" x14ac:dyDescent="0.2">
      <c r="A78" s="16" t="s">
        <v>367</v>
      </c>
      <c r="B78" s="16">
        <v>84.2</v>
      </c>
      <c r="C78" s="16">
        <v>217.8</v>
      </c>
      <c r="D78" s="37">
        <f t="shared" si="2"/>
        <v>0.38659320477502296</v>
      </c>
      <c r="E78" s="16">
        <v>0.16520000000000001</v>
      </c>
      <c r="F78" s="16">
        <v>2.5000000000000001E-3</v>
      </c>
      <c r="G78" s="16">
        <v>7.06</v>
      </c>
      <c r="H78" s="16">
        <v>0.24</v>
      </c>
      <c r="I78" s="16">
        <v>0.3105</v>
      </c>
      <c r="J78" s="16">
        <v>9.2999999999999992E-3</v>
      </c>
      <c r="K78" s="16">
        <v>2506</v>
      </c>
      <c r="L78" s="16">
        <v>25</v>
      </c>
      <c r="M78" s="16">
        <v>2112</v>
      </c>
      <c r="N78" s="16">
        <v>31</v>
      </c>
      <c r="O78" s="16">
        <v>1741</v>
      </c>
      <c r="P78" s="16">
        <v>46</v>
      </c>
    </row>
    <row r="79" spans="1:16" x14ac:dyDescent="0.2">
      <c r="A79" s="16" t="s">
        <v>368</v>
      </c>
      <c r="B79" s="16">
        <v>32.6</v>
      </c>
      <c r="C79" s="16">
        <v>103.6</v>
      </c>
      <c r="D79" s="37">
        <f t="shared" si="2"/>
        <v>0.31467181467181471</v>
      </c>
      <c r="E79" s="16">
        <v>0.16569999999999999</v>
      </c>
      <c r="F79" s="16">
        <v>3.2000000000000002E-3</v>
      </c>
      <c r="G79" s="16">
        <v>9.65</v>
      </c>
      <c r="H79" s="16">
        <v>0.35</v>
      </c>
      <c r="I79" s="16">
        <v>0.42799999999999999</v>
      </c>
      <c r="J79" s="16">
        <v>1.4999999999999999E-2</v>
      </c>
      <c r="K79" s="16">
        <v>2508</v>
      </c>
      <c r="L79" s="16">
        <v>33</v>
      </c>
      <c r="M79" s="16">
        <v>2392</v>
      </c>
      <c r="N79" s="16">
        <v>32</v>
      </c>
      <c r="O79" s="16">
        <v>2292</v>
      </c>
      <c r="P79" s="16">
        <v>67</v>
      </c>
    </row>
    <row r="80" spans="1:16" x14ac:dyDescent="0.2">
      <c r="A80" s="16" t="s">
        <v>369</v>
      </c>
      <c r="B80" s="16">
        <v>94.5</v>
      </c>
      <c r="C80" s="16">
        <v>198</v>
      </c>
      <c r="D80" s="37">
        <f t="shared" si="2"/>
        <v>0.47727272727272729</v>
      </c>
      <c r="E80" s="16">
        <v>0.1656</v>
      </c>
      <c r="F80" s="16">
        <v>3.5000000000000001E-3</v>
      </c>
      <c r="G80" s="16">
        <v>6.54</v>
      </c>
      <c r="H80" s="16">
        <v>0.39</v>
      </c>
      <c r="I80" s="16">
        <v>0.28100000000000003</v>
      </c>
      <c r="J80" s="16">
        <v>1.2999999999999999E-2</v>
      </c>
      <c r="K80" s="16">
        <v>2508</v>
      </c>
      <c r="L80" s="16">
        <v>35</v>
      </c>
      <c r="M80" s="16">
        <v>2037</v>
      </c>
      <c r="N80" s="16">
        <v>49</v>
      </c>
      <c r="O80" s="16">
        <v>1612</v>
      </c>
      <c r="P80" s="16">
        <v>75</v>
      </c>
    </row>
    <row r="81" spans="1:45" x14ac:dyDescent="0.2">
      <c r="A81" s="16" t="s">
        <v>370</v>
      </c>
      <c r="B81" s="16">
        <v>55.4</v>
      </c>
      <c r="C81" s="16">
        <v>126.8</v>
      </c>
      <c r="D81" s="37">
        <f t="shared" si="2"/>
        <v>0.43690851735015773</v>
      </c>
      <c r="E81" s="16">
        <v>0.1656</v>
      </c>
      <c r="F81" s="16">
        <v>2.5999999999999999E-3</v>
      </c>
      <c r="G81" s="16">
        <v>9.81</v>
      </c>
      <c r="H81" s="16">
        <v>0.4</v>
      </c>
      <c r="I81" s="16">
        <v>0.434</v>
      </c>
      <c r="J81" s="16">
        <v>1.7000000000000001E-2</v>
      </c>
      <c r="K81" s="16">
        <v>2508</v>
      </c>
      <c r="L81" s="16">
        <v>26</v>
      </c>
      <c r="M81" s="16">
        <v>2405</v>
      </c>
      <c r="N81" s="16">
        <v>37</v>
      </c>
      <c r="O81" s="16">
        <v>2315</v>
      </c>
      <c r="P81" s="16">
        <v>74</v>
      </c>
    </row>
    <row r="82" spans="1:45" x14ac:dyDescent="0.2">
      <c r="A82" s="16" t="s">
        <v>371</v>
      </c>
      <c r="B82" s="16">
        <v>67.7</v>
      </c>
      <c r="C82" s="16">
        <v>142.1</v>
      </c>
      <c r="D82" s="37">
        <f t="shared" si="2"/>
        <v>0.47642505277973263</v>
      </c>
      <c r="E82" s="16">
        <v>0.16539999999999999</v>
      </c>
      <c r="F82" s="16">
        <v>3.0000000000000001E-3</v>
      </c>
      <c r="G82" s="16">
        <v>9.14</v>
      </c>
      <c r="H82" s="16">
        <v>0.44</v>
      </c>
      <c r="I82" s="16">
        <v>0.41</v>
      </c>
      <c r="J82" s="16">
        <v>2.1000000000000001E-2</v>
      </c>
      <c r="K82" s="16">
        <v>2512</v>
      </c>
      <c r="L82" s="16">
        <v>29</v>
      </c>
      <c r="M82" s="16">
        <v>2344</v>
      </c>
      <c r="N82" s="16">
        <v>45</v>
      </c>
      <c r="O82" s="16">
        <v>2202</v>
      </c>
      <c r="P82" s="16">
        <v>94</v>
      </c>
    </row>
    <row r="83" spans="1:45" x14ac:dyDescent="0.2">
      <c r="A83" s="16" t="s">
        <v>372</v>
      </c>
      <c r="B83" s="16">
        <v>67.599999999999994</v>
      </c>
      <c r="C83" s="16">
        <v>148.1</v>
      </c>
      <c r="D83" s="37">
        <f t="shared" si="2"/>
        <v>0.45644834571235648</v>
      </c>
      <c r="E83" s="16">
        <v>0.16500000000000001</v>
      </c>
      <c r="F83" s="16">
        <v>2.5999999999999999E-3</v>
      </c>
      <c r="G83" s="16">
        <v>8.1199999999999992</v>
      </c>
      <c r="H83" s="16">
        <v>0.32</v>
      </c>
      <c r="I83" s="16">
        <v>0.35899999999999999</v>
      </c>
      <c r="J83" s="16">
        <v>1.2999999999999999E-2</v>
      </c>
      <c r="K83" s="16">
        <v>2507</v>
      </c>
      <c r="L83" s="16">
        <v>27</v>
      </c>
      <c r="M83" s="16">
        <v>2241</v>
      </c>
      <c r="N83" s="16">
        <v>37</v>
      </c>
      <c r="O83" s="16">
        <v>1972</v>
      </c>
      <c r="P83" s="16">
        <v>62</v>
      </c>
    </row>
    <row r="84" spans="1:45" x14ac:dyDescent="0.2">
      <c r="A84" s="16" t="s">
        <v>373</v>
      </c>
      <c r="B84" s="16">
        <v>25.9</v>
      </c>
      <c r="C84" s="16">
        <v>66.3</v>
      </c>
      <c r="D84" s="37">
        <f t="shared" si="2"/>
        <v>0.39064856711915535</v>
      </c>
      <c r="E84" s="16">
        <v>0.1661</v>
      </c>
      <c r="F84" s="16">
        <v>3.7000000000000002E-3</v>
      </c>
      <c r="G84" s="16">
        <v>11.26</v>
      </c>
      <c r="H84" s="16">
        <v>0.51</v>
      </c>
      <c r="I84" s="16">
        <v>0.501</v>
      </c>
      <c r="J84" s="16">
        <v>2.5000000000000001E-2</v>
      </c>
      <c r="K84" s="16">
        <v>2508</v>
      </c>
      <c r="L84" s="16">
        <v>37</v>
      </c>
      <c r="M84" s="16">
        <v>2535</v>
      </c>
      <c r="N84" s="16">
        <v>44</v>
      </c>
      <c r="O84" s="16">
        <v>2600</v>
      </c>
      <c r="P84" s="16">
        <v>100</v>
      </c>
    </row>
    <row r="85" spans="1:45" x14ac:dyDescent="0.2">
      <c r="A85" s="16" t="s">
        <v>374</v>
      </c>
      <c r="B85" s="16">
        <v>51.6</v>
      </c>
      <c r="C85" s="16">
        <v>108</v>
      </c>
      <c r="D85" s="37">
        <f t="shared" si="2"/>
        <v>0.4777777777777778</v>
      </c>
      <c r="E85" s="16">
        <v>0.16800000000000001</v>
      </c>
      <c r="F85" s="16">
        <v>3.0000000000000001E-3</v>
      </c>
      <c r="G85" s="16">
        <v>10.130000000000001</v>
      </c>
      <c r="H85" s="16">
        <v>0.43</v>
      </c>
      <c r="I85" s="16">
        <v>0.44900000000000001</v>
      </c>
      <c r="J85" s="16">
        <v>1.7999999999999999E-2</v>
      </c>
      <c r="K85" s="16">
        <v>2530</v>
      </c>
      <c r="L85" s="16">
        <v>30</v>
      </c>
      <c r="M85" s="16">
        <v>2436</v>
      </c>
      <c r="N85" s="16">
        <v>40</v>
      </c>
      <c r="O85" s="16">
        <v>2378</v>
      </c>
      <c r="P85" s="16">
        <v>81</v>
      </c>
    </row>
    <row r="86" spans="1:45" x14ac:dyDescent="0.2">
      <c r="A86" s="16" t="s">
        <v>375</v>
      </c>
      <c r="B86" s="16">
        <v>120.5</v>
      </c>
      <c r="C86" s="16">
        <v>234</v>
      </c>
      <c r="D86" s="37">
        <f t="shared" si="2"/>
        <v>0.5149572649572649</v>
      </c>
      <c r="E86" s="16">
        <v>0.1605</v>
      </c>
      <c r="F86" s="16">
        <v>3.0000000000000001E-3</v>
      </c>
      <c r="G86" s="16">
        <v>5.51</v>
      </c>
      <c r="H86" s="16">
        <v>0.2</v>
      </c>
      <c r="I86" s="16">
        <v>0.25259999999999999</v>
      </c>
      <c r="J86" s="16">
        <v>9.1999999999999998E-3</v>
      </c>
      <c r="K86" s="16">
        <v>2453</v>
      </c>
      <c r="L86" s="16">
        <v>31</v>
      </c>
      <c r="M86" s="16">
        <v>1893</v>
      </c>
      <c r="N86" s="16">
        <v>31</v>
      </c>
      <c r="O86" s="16">
        <v>1448</v>
      </c>
      <c r="P86" s="16">
        <v>47</v>
      </c>
    </row>
    <row r="87" spans="1:45" s="10" customFormat="1" ht="12.75" x14ac:dyDescent="0.2">
      <c r="A87" s="4" t="s">
        <v>306</v>
      </c>
      <c r="B87" s="5"/>
      <c r="C87" s="5"/>
      <c r="D87" s="6"/>
      <c r="E87" s="7"/>
      <c r="F87" s="5"/>
      <c r="G87" s="5"/>
      <c r="H87" s="5"/>
      <c r="I87" s="5"/>
      <c r="J87" s="7"/>
      <c r="K87" s="5"/>
      <c r="L87" s="7"/>
      <c r="M87" s="7"/>
      <c r="N87" s="6"/>
      <c r="O87" s="6"/>
      <c r="P87" s="7"/>
      <c r="Q87" s="5"/>
      <c r="R87" s="5"/>
      <c r="S87" s="7"/>
      <c r="T87" s="7"/>
      <c r="U87" s="7"/>
      <c r="V87" s="5"/>
      <c r="W87" s="7"/>
      <c r="X87" s="5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8"/>
      <c r="AQ87" s="9"/>
      <c r="AR87" s="9"/>
      <c r="AS87" s="9"/>
    </row>
    <row r="88" spans="1:45" s="43" customFormat="1" ht="12.75" x14ac:dyDescent="0.2">
      <c r="A88" s="43" t="s">
        <v>93</v>
      </c>
    </row>
    <row r="89" spans="1:45" s="43" customFormat="1" ht="12.75" x14ac:dyDescent="0.2">
      <c r="A89" s="43" t="s">
        <v>94</v>
      </c>
    </row>
    <row r="90" spans="1:45" s="43" customFormat="1" ht="12.75" x14ac:dyDescent="0.2">
      <c r="A90" s="43" t="s">
        <v>95</v>
      </c>
    </row>
    <row r="91" spans="1:45" s="43" customFormat="1" ht="12.75" x14ac:dyDescent="0.2">
      <c r="A91" s="43" t="s">
        <v>100</v>
      </c>
    </row>
    <row r="92" spans="1:45" s="43" customFormat="1" ht="12.75" x14ac:dyDescent="0.2">
      <c r="A92" s="43" t="s">
        <v>96</v>
      </c>
    </row>
    <row r="93" spans="1:45" s="10" customFormat="1" ht="12.75" x14ac:dyDescent="0.2">
      <c r="A93" s="10" t="s">
        <v>99</v>
      </c>
    </row>
    <row r="94" spans="1:45" s="44" customFormat="1" ht="12" x14ac:dyDescent="0.15">
      <c r="A94" s="44" t="s">
        <v>97</v>
      </c>
    </row>
    <row r="95" spans="1:45" s="44" customFormat="1" ht="12" x14ac:dyDescent="0.15">
      <c r="A95" s="44" t="s">
        <v>98</v>
      </c>
    </row>
  </sheetData>
  <mergeCells count="10">
    <mergeCell ref="A91:XFD91"/>
    <mergeCell ref="A92:XFD92"/>
    <mergeCell ref="A94:XFD94"/>
    <mergeCell ref="A95:XFD95"/>
    <mergeCell ref="A21:A22"/>
    <mergeCell ref="B21:J21"/>
    <mergeCell ref="K21:P21"/>
    <mergeCell ref="A88:XFD88"/>
    <mergeCell ref="A89:XFD89"/>
    <mergeCell ref="A90:XFD90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附表1</vt:lpstr>
      <vt:lpstr>附表2</vt:lpstr>
      <vt:lpstr>附表3</vt:lpstr>
      <vt:lpstr>附表4</vt:lpstr>
      <vt:lpstr>附表5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kangshisheng</dc:creator>
  <cp:lastModifiedBy>hp</cp:lastModifiedBy>
  <dcterms:created xsi:type="dcterms:W3CDTF">2022-12-20T07:07:55Z</dcterms:created>
  <dcterms:modified xsi:type="dcterms:W3CDTF">2023-07-26T12:49:07Z</dcterms:modified>
</cp:coreProperties>
</file>